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0"/>
  </bookViews>
  <sheets>
    <sheet name="coal" sheetId="12" r:id="rId1"/>
    <sheet name="gas" sheetId="18" r:id="rId2"/>
    <sheet name="eload" sheetId="3" r:id="rId3"/>
    <sheet name="compressor" sheetId="16" r:id="rId4"/>
    <sheet name="plmax" sheetId="8" r:id="rId5"/>
    <sheet name="eratio" sheetId="11" r:id="rId6"/>
    <sheet name="cmn" sheetId="13" r:id="rId7"/>
    <sheet name="gass" sheetId="14" r:id="rId8"/>
    <sheet name="gb" sheetId="15" r:id="rId9"/>
    <sheet name="fu" sheetId="19" r:id="rId10"/>
    <sheet name="hload" sheetId="20" r:id="rId11"/>
    <sheet name="parameters" sheetId="9" r:id="rId12"/>
  </sheets>
  <calcPr calcId="152511"/>
</workbook>
</file>

<file path=xl/calcChain.xml><?xml version="1.0" encoding="utf-8"?>
<calcChain xmlns="http://schemas.openxmlformats.org/spreadsheetml/2006/main">
  <c r="R13" i="18" l="1"/>
  <c r="Q13" i="18"/>
  <c r="R12" i="18"/>
  <c r="Q12" i="18"/>
  <c r="R11" i="18"/>
  <c r="Q11" i="18"/>
  <c r="R10" i="18"/>
  <c r="Q10" i="18"/>
  <c r="R9" i="18"/>
  <c r="Q9" i="18"/>
  <c r="R8" i="18"/>
  <c r="Q8" i="18"/>
  <c r="R7" i="18"/>
  <c r="Q7" i="18"/>
  <c r="R6" i="18"/>
  <c r="Q6" i="18"/>
  <c r="R5" i="18"/>
  <c r="Q5" i="18"/>
  <c r="R4" i="18"/>
  <c r="Q4" i="18"/>
  <c r="R3" i="18"/>
  <c r="Q3" i="18"/>
  <c r="R2" i="18"/>
  <c r="Q2" i="18"/>
  <c r="R2" i="12" l="1"/>
  <c r="R3" i="12"/>
  <c r="R4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Q2" i="12"/>
  <c r="Q3" i="12"/>
  <c r="Q4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</calcChain>
</file>

<file path=xl/sharedStrings.xml><?xml version="1.0" encoding="utf-8"?>
<sst xmlns="http://schemas.openxmlformats.org/spreadsheetml/2006/main" count="65" uniqueCount="46">
  <si>
    <t>Reference Bus NO</t>
    <phoneticPr fontId="1" type="noConversion"/>
  </si>
  <si>
    <t>Segment Number</t>
  </si>
  <si>
    <t>pgmin</t>
  </si>
  <si>
    <t>pgmax</t>
  </si>
  <si>
    <t>ag</t>
  </si>
  <si>
    <t>bg</t>
  </si>
  <si>
    <t>cg</t>
  </si>
  <si>
    <t>sg</t>
  </si>
  <si>
    <t>tonmin</t>
  </si>
  <si>
    <t>toffmin</t>
  </si>
  <si>
    <t>tao</t>
  </si>
  <si>
    <t>rampm</t>
  </si>
  <si>
    <t>oxu</t>
  </si>
  <si>
    <t>oxd</t>
  </si>
  <si>
    <t>uo</t>
  </si>
  <si>
    <t>pgb</t>
  </si>
  <si>
    <t>gb</t>
  </si>
  <si>
    <t>costmin</t>
  </si>
  <si>
    <t>deltamax</t>
  </si>
  <si>
    <t>gmin</t>
  </si>
  <si>
    <t>gmax</t>
  </si>
  <si>
    <t>price</t>
  </si>
  <si>
    <t>pmin</t>
  </si>
  <si>
    <t>pmax</t>
  </si>
  <si>
    <t>gload</t>
  </si>
  <si>
    <t>k2b</t>
  </si>
  <si>
    <t>w2b</t>
  </si>
  <si>
    <t>c</t>
  </si>
  <si>
    <t>Rmin</t>
  </si>
  <si>
    <t>Rmax</t>
  </si>
  <si>
    <t>Node</t>
  </si>
  <si>
    <t>Hmin</t>
  </si>
  <si>
    <t>Hmax</t>
    <phoneticPr fontId="6" type="noConversion"/>
  </si>
  <si>
    <t>a</t>
  </si>
  <si>
    <t>b</t>
  </si>
  <si>
    <t>k1</t>
  </si>
  <si>
    <t>alpha</t>
  </si>
  <si>
    <t>k2</t>
  </si>
  <si>
    <t>ng</t>
    <phoneticPr fontId="1" type="noConversion"/>
  </si>
  <si>
    <t>ngd</t>
    <phoneticPr fontId="1" type="noConversion"/>
  </si>
  <si>
    <t>fmax</t>
    <phoneticPr fontId="1" type="noConversion"/>
  </si>
  <si>
    <t>E-node</t>
  </si>
  <si>
    <t>Gas-node</t>
  </si>
  <si>
    <t>min</t>
  </si>
  <si>
    <t>max</t>
  </si>
  <si>
    <t>yita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</si>
</sst>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color rgb="FF3F3F3F"/>
      <name val="Calibri"/>
      <family val="2"/>
      <scheme val="minor"/>
    </font>
    <font>
      <sz val="7.5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/>
    <xf numFmtId="0" fontId="5" fillId="0" borderId="0" xfId="1" applyFont="1" applyFill="1"/>
    <xf numFmtId="0" fontId="7" fillId="0" borderId="0" xfId="0" applyFont="1" applyBorder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1" applyFont="1" applyFill="1"/>
    <xf numFmtId="0" fontId="7" fillId="0" borderId="0" xfId="1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7" fillId="0" borderId="0" xfId="0" applyFont="1" applyFill="1" applyBorder="1" applyAlignment="1">
      <alignment horizont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27" workbookViewId="0">
      <selection activeCell="C2" sqref="C2:R43"/>
    </sheetView>
  </sheetViews>
  <sheetFormatPr defaultRowHeight="15"/>
  <cols>
    <col min="1" max="1" width="9.140625" customWidth="1"/>
  </cols>
  <sheetData>
    <row r="1" spans="1:18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</row>
    <row r="2" spans="1:18">
      <c r="A2">
        <v>1</v>
      </c>
      <c r="B2">
        <v>8</v>
      </c>
      <c r="C2">
        <v>30</v>
      </c>
      <c r="D2">
        <v>6.9663000000000003E-2</v>
      </c>
      <c r="E2">
        <v>26.2438</v>
      </c>
      <c r="F2">
        <v>31.67</v>
      </c>
      <c r="G2">
        <v>40</v>
      </c>
      <c r="H2" s="4">
        <v>1</v>
      </c>
      <c r="I2" s="4">
        <v>1</v>
      </c>
      <c r="J2" s="5">
        <v>1</v>
      </c>
      <c r="K2">
        <v>15</v>
      </c>
      <c r="L2" s="5">
        <v>1</v>
      </c>
      <c r="M2" s="6">
        <v>0</v>
      </c>
      <c r="N2" s="6">
        <v>1</v>
      </c>
      <c r="O2">
        <v>31</v>
      </c>
      <c r="P2" s="6">
        <v>0</v>
      </c>
      <c r="Q2">
        <f t="shared" ref="Q2:Q43" si="0">D2*B2*B2+E2*B2+F2</f>
        <v>246.07883199999998</v>
      </c>
      <c r="R2">
        <f t="shared" ref="R2:R43" si="1">(C2-B2)/4</f>
        <v>5.5</v>
      </c>
    </row>
    <row r="3" spans="1:18">
      <c r="A3">
        <v>2</v>
      </c>
      <c r="B3">
        <v>25</v>
      </c>
      <c r="C3">
        <v>100</v>
      </c>
      <c r="D3">
        <v>1.2800000000000001E-2</v>
      </c>
      <c r="E3">
        <v>17.82</v>
      </c>
      <c r="F3">
        <v>10.15</v>
      </c>
      <c r="G3">
        <v>50</v>
      </c>
      <c r="H3" s="4">
        <v>5</v>
      </c>
      <c r="I3" s="4">
        <v>5</v>
      </c>
      <c r="J3" s="5">
        <v>5</v>
      </c>
      <c r="K3">
        <v>50</v>
      </c>
      <c r="L3" s="5">
        <v>5</v>
      </c>
      <c r="M3" s="6">
        <v>0</v>
      </c>
      <c r="N3" s="6">
        <v>1</v>
      </c>
      <c r="O3">
        <v>32</v>
      </c>
      <c r="P3" s="6">
        <v>0</v>
      </c>
      <c r="Q3">
        <f t="shared" si="0"/>
        <v>463.65</v>
      </c>
      <c r="R3">
        <f t="shared" si="1"/>
        <v>18.75</v>
      </c>
    </row>
    <row r="4" spans="1:18">
      <c r="A4">
        <v>3</v>
      </c>
      <c r="B4">
        <v>8</v>
      </c>
      <c r="C4">
        <v>30</v>
      </c>
      <c r="D4">
        <v>6.9663000000000003E-2</v>
      </c>
      <c r="E4">
        <v>26.2438</v>
      </c>
      <c r="F4">
        <v>31.67</v>
      </c>
      <c r="G4">
        <v>40</v>
      </c>
      <c r="H4" s="4">
        <v>1</v>
      </c>
      <c r="I4" s="4">
        <v>1</v>
      </c>
      <c r="J4" s="5">
        <v>1</v>
      </c>
      <c r="K4">
        <v>15</v>
      </c>
      <c r="L4" s="5">
        <v>1</v>
      </c>
      <c r="M4" s="6">
        <v>0</v>
      </c>
      <c r="N4" s="6">
        <v>1</v>
      </c>
      <c r="O4">
        <v>34</v>
      </c>
      <c r="P4" s="6">
        <v>0</v>
      </c>
      <c r="Q4">
        <f t="shared" si="0"/>
        <v>246.07883199999998</v>
      </c>
      <c r="R4">
        <f t="shared" si="1"/>
        <v>5.5</v>
      </c>
    </row>
    <row r="5" spans="1:18">
      <c r="A5">
        <v>4</v>
      </c>
      <c r="B5">
        <v>25</v>
      </c>
      <c r="C5">
        <v>100</v>
      </c>
      <c r="D5">
        <v>1.2800000000000001E-2</v>
      </c>
      <c r="E5">
        <v>17.82</v>
      </c>
      <c r="F5">
        <v>10.15</v>
      </c>
      <c r="G5">
        <v>50</v>
      </c>
      <c r="H5" s="4">
        <v>5</v>
      </c>
      <c r="I5" s="4">
        <v>5</v>
      </c>
      <c r="J5" s="5">
        <v>5</v>
      </c>
      <c r="K5">
        <v>50</v>
      </c>
      <c r="L5" s="5">
        <v>5</v>
      </c>
      <c r="M5" s="6">
        <v>0</v>
      </c>
      <c r="N5" s="6">
        <v>1</v>
      </c>
      <c r="O5">
        <v>36</v>
      </c>
      <c r="P5" s="6">
        <v>0</v>
      </c>
      <c r="Q5">
        <f t="shared" si="0"/>
        <v>463.65</v>
      </c>
      <c r="R5">
        <f t="shared" si="1"/>
        <v>18.75</v>
      </c>
    </row>
    <row r="6" spans="1:18">
      <c r="A6">
        <v>5</v>
      </c>
      <c r="B6">
        <v>8</v>
      </c>
      <c r="C6">
        <v>30</v>
      </c>
      <c r="D6">
        <v>6.9663000000000003E-2</v>
      </c>
      <c r="E6">
        <v>26.2438</v>
      </c>
      <c r="F6">
        <v>31.67</v>
      </c>
      <c r="G6">
        <v>40</v>
      </c>
      <c r="H6" s="4">
        <v>1</v>
      </c>
      <c r="I6" s="4">
        <v>1</v>
      </c>
      <c r="J6" s="5">
        <v>1</v>
      </c>
      <c r="K6">
        <v>15</v>
      </c>
      <c r="L6" s="5">
        <v>1</v>
      </c>
      <c r="M6" s="6">
        <v>0</v>
      </c>
      <c r="N6" s="6">
        <v>1</v>
      </c>
      <c r="O6">
        <v>40</v>
      </c>
      <c r="P6" s="6">
        <v>0</v>
      </c>
      <c r="Q6">
        <f t="shared" si="0"/>
        <v>246.07883199999998</v>
      </c>
      <c r="R6">
        <f t="shared" si="1"/>
        <v>5.5</v>
      </c>
    </row>
    <row r="7" spans="1:18">
      <c r="A7">
        <v>6</v>
      </c>
      <c r="B7">
        <v>8</v>
      </c>
      <c r="C7">
        <v>30</v>
      </c>
      <c r="D7">
        <v>6.9663000000000003E-2</v>
      </c>
      <c r="E7">
        <v>26.2438</v>
      </c>
      <c r="F7">
        <v>31.67</v>
      </c>
      <c r="G7">
        <v>40</v>
      </c>
      <c r="H7" s="4">
        <v>1</v>
      </c>
      <c r="I7" s="4">
        <v>1</v>
      </c>
      <c r="J7" s="5">
        <v>1</v>
      </c>
      <c r="K7">
        <v>15</v>
      </c>
      <c r="L7" s="5">
        <v>1</v>
      </c>
      <c r="M7" s="6">
        <v>0</v>
      </c>
      <c r="N7" s="6">
        <v>1</v>
      </c>
      <c r="O7">
        <v>42</v>
      </c>
      <c r="P7" s="6">
        <v>0</v>
      </c>
      <c r="Q7">
        <f t="shared" si="0"/>
        <v>246.07883199999998</v>
      </c>
      <c r="R7">
        <f t="shared" si="1"/>
        <v>5.5</v>
      </c>
    </row>
    <row r="8" spans="1:18">
      <c r="A8">
        <v>7</v>
      </c>
      <c r="B8">
        <v>25</v>
      </c>
      <c r="C8">
        <v>100</v>
      </c>
      <c r="D8">
        <v>1.2800000000000001E-2</v>
      </c>
      <c r="E8">
        <v>17.82</v>
      </c>
      <c r="F8">
        <v>10.15</v>
      </c>
      <c r="G8">
        <v>59</v>
      </c>
      <c r="H8" s="4">
        <v>5</v>
      </c>
      <c r="I8" s="4">
        <v>5</v>
      </c>
      <c r="J8" s="5">
        <v>5</v>
      </c>
      <c r="K8">
        <v>50</v>
      </c>
      <c r="L8" s="5">
        <v>5</v>
      </c>
      <c r="M8" s="6">
        <v>0</v>
      </c>
      <c r="N8" s="6">
        <v>1</v>
      </c>
      <c r="O8">
        <v>46</v>
      </c>
      <c r="P8" s="6">
        <v>0</v>
      </c>
      <c r="Q8">
        <f t="shared" si="0"/>
        <v>463.65</v>
      </c>
      <c r="R8">
        <f t="shared" si="1"/>
        <v>18.75</v>
      </c>
    </row>
    <row r="9" spans="1:18">
      <c r="A9">
        <v>8</v>
      </c>
      <c r="B9">
        <v>50</v>
      </c>
      <c r="C9">
        <v>250</v>
      </c>
      <c r="D9">
        <v>2.4009999999999999E-3</v>
      </c>
      <c r="E9">
        <v>12.3299</v>
      </c>
      <c r="F9">
        <v>28</v>
      </c>
      <c r="G9">
        <v>100</v>
      </c>
      <c r="H9" s="4">
        <v>8</v>
      </c>
      <c r="I9" s="4">
        <v>8</v>
      </c>
      <c r="J9" s="5">
        <v>8</v>
      </c>
      <c r="K9">
        <v>125</v>
      </c>
      <c r="L9" s="5">
        <v>8</v>
      </c>
      <c r="M9" s="6">
        <v>0</v>
      </c>
      <c r="N9" s="6">
        <v>1</v>
      </c>
      <c r="O9">
        <v>49</v>
      </c>
      <c r="P9" s="6">
        <v>0</v>
      </c>
      <c r="Q9">
        <f t="shared" si="0"/>
        <v>650.49750000000006</v>
      </c>
      <c r="R9">
        <f t="shared" si="1"/>
        <v>50</v>
      </c>
    </row>
    <row r="10" spans="1:18">
      <c r="A10">
        <v>9</v>
      </c>
      <c r="B10">
        <v>50</v>
      </c>
      <c r="C10">
        <v>250</v>
      </c>
      <c r="D10">
        <v>2.4009999999999999E-3</v>
      </c>
      <c r="E10">
        <v>12.3299</v>
      </c>
      <c r="F10">
        <v>28</v>
      </c>
      <c r="G10">
        <v>100</v>
      </c>
      <c r="H10" s="4">
        <v>8</v>
      </c>
      <c r="I10" s="4">
        <v>8</v>
      </c>
      <c r="J10" s="5">
        <v>8</v>
      </c>
      <c r="K10">
        <v>125</v>
      </c>
      <c r="L10" s="5">
        <v>8</v>
      </c>
      <c r="M10" s="6">
        <v>0</v>
      </c>
      <c r="N10" s="6">
        <v>1</v>
      </c>
      <c r="O10">
        <v>54</v>
      </c>
      <c r="P10" s="6">
        <v>0</v>
      </c>
      <c r="Q10">
        <f t="shared" si="0"/>
        <v>650.49750000000006</v>
      </c>
      <c r="R10">
        <f t="shared" si="1"/>
        <v>50</v>
      </c>
    </row>
    <row r="11" spans="1:18">
      <c r="A11">
        <v>10</v>
      </c>
      <c r="B11">
        <v>25</v>
      </c>
      <c r="C11">
        <v>100</v>
      </c>
      <c r="D11">
        <v>1.2800000000000001E-2</v>
      </c>
      <c r="E11">
        <v>17.82</v>
      </c>
      <c r="F11">
        <v>10.15</v>
      </c>
      <c r="G11">
        <v>50</v>
      </c>
      <c r="H11" s="4">
        <v>5</v>
      </c>
      <c r="I11" s="4">
        <v>5</v>
      </c>
      <c r="J11" s="5">
        <v>5</v>
      </c>
      <c r="K11">
        <v>50</v>
      </c>
      <c r="L11" s="5">
        <v>5</v>
      </c>
      <c r="M11" s="6">
        <v>0</v>
      </c>
      <c r="N11" s="6">
        <v>1</v>
      </c>
      <c r="O11">
        <v>55</v>
      </c>
      <c r="P11" s="6">
        <v>0</v>
      </c>
      <c r="Q11">
        <f t="shared" si="0"/>
        <v>463.65</v>
      </c>
      <c r="R11">
        <f t="shared" si="1"/>
        <v>18.75</v>
      </c>
    </row>
    <row r="12" spans="1:18">
      <c r="A12">
        <v>11</v>
      </c>
      <c r="B12">
        <v>25</v>
      </c>
      <c r="C12">
        <v>100</v>
      </c>
      <c r="D12">
        <v>1.2800000000000001E-2</v>
      </c>
      <c r="E12">
        <v>17.82</v>
      </c>
      <c r="F12">
        <v>10.15</v>
      </c>
      <c r="G12">
        <v>50</v>
      </c>
      <c r="H12" s="4">
        <v>5</v>
      </c>
      <c r="I12" s="4">
        <v>5</v>
      </c>
      <c r="J12" s="5">
        <v>5</v>
      </c>
      <c r="K12">
        <v>50</v>
      </c>
      <c r="L12" s="5">
        <v>5</v>
      </c>
      <c r="M12" s="6">
        <v>0</v>
      </c>
      <c r="N12" s="6">
        <v>1</v>
      </c>
      <c r="O12">
        <v>56</v>
      </c>
      <c r="P12" s="6">
        <v>0</v>
      </c>
      <c r="Q12">
        <f t="shared" si="0"/>
        <v>463.65</v>
      </c>
      <c r="R12">
        <f t="shared" si="1"/>
        <v>18.75</v>
      </c>
    </row>
    <row r="13" spans="1:18">
      <c r="A13">
        <v>12</v>
      </c>
      <c r="B13">
        <v>50</v>
      </c>
      <c r="C13">
        <v>200</v>
      </c>
      <c r="D13">
        <v>4.4000000000000003E-3</v>
      </c>
      <c r="E13">
        <v>13.29</v>
      </c>
      <c r="F13">
        <v>39</v>
      </c>
      <c r="G13">
        <v>100</v>
      </c>
      <c r="H13" s="4">
        <v>8</v>
      </c>
      <c r="I13" s="4">
        <v>8</v>
      </c>
      <c r="J13" s="5">
        <v>8</v>
      </c>
      <c r="K13">
        <v>100</v>
      </c>
      <c r="L13" s="5">
        <v>10</v>
      </c>
      <c r="M13" s="6">
        <v>0</v>
      </c>
      <c r="N13" s="6">
        <v>1</v>
      </c>
      <c r="O13">
        <v>59</v>
      </c>
      <c r="P13" s="6">
        <v>0</v>
      </c>
      <c r="Q13">
        <f t="shared" si="0"/>
        <v>714.5</v>
      </c>
      <c r="R13">
        <f t="shared" si="1"/>
        <v>37.5</v>
      </c>
    </row>
    <row r="14" spans="1:18">
      <c r="A14">
        <v>13</v>
      </c>
      <c r="B14">
        <v>50</v>
      </c>
      <c r="C14">
        <v>200</v>
      </c>
      <c r="D14">
        <v>4.4000000000000003E-3</v>
      </c>
      <c r="E14">
        <v>13.29</v>
      </c>
      <c r="F14">
        <v>39</v>
      </c>
      <c r="G14">
        <v>100</v>
      </c>
      <c r="H14" s="4">
        <v>8</v>
      </c>
      <c r="I14" s="4">
        <v>8</v>
      </c>
      <c r="J14" s="5">
        <v>8</v>
      </c>
      <c r="K14">
        <v>100</v>
      </c>
      <c r="L14" s="5">
        <v>10</v>
      </c>
      <c r="M14" s="6">
        <v>0</v>
      </c>
      <c r="N14" s="6">
        <v>1</v>
      </c>
      <c r="O14">
        <v>61</v>
      </c>
      <c r="P14" s="6">
        <v>0</v>
      </c>
      <c r="Q14">
        <f t="shared" si="0"/>
        <v>714.5</v>
      </c>
      <c r="R14">
        <f t="shared" si="1"/>
        <v>37.5</v>
      </c>
    </row>
    <row r="15" spans="1:18">
      <c r="A15">
        <v>14</v>
      </c>
      <c r="B15">
        <v>25</v>
      </c>
      <c r="C15">
        <v>100</v>
      </c>
      <c r="D15">
        <v>1.2800000000000001E-2</v>
      </c>
      <c r="E15">
        <v>17.82</v>
      </c>
      <c r="F15">
        <v>10.15</v>
      </c>
      <c r="G15">
        <v>50</v>
      </c>
      <c r="H15" s="4">
        <v>5</v>
      </c>
      <c r="I15" s="4">
        <v>5</v>
      </c>
      <c r="J15" s="5">
        <v>5</v>
      </c>
      <c r="K15">
        <v>50</v>
      </c>
      <c r="L15" s="5">
        <v>5</v>
      </c>
      <c r="M15" s="6">
        <v>0</v>
      </c>
      <c r="N15" s="6">
        <v>1</v>
      </c>
      <c r="O15">
        <v>62</v>
      </c>
      <c r="P15" s="6">
        <v>0</v>
      </c>
      <c r="Q15">
        <f t="shared" si="0"/>
        <v>463.65</v>
      </c>
      <c r="R15">
        <f t="shared" si="1"/>
        <v>18.75</v>
      </c>
    </row>
    <row r="16" spans="1:18">
      <c r="A16">
        <v>15</v>
      </c>
      <c r="B16">
        <v>100</v>
      </c>
      <c r="C16">
        <v>420</v>
      </c>
      <c r="D16">
        <v>1.059E-2</v>
      </c>
      <c r="E16">
        <v>8.3391000000000002</v>
      </c>
      <c r="F16">
        <v>64.16</v>
      </c>
      <c r="G16">
        <v>250</v>
      </c>
      <c r="H16" s="4">
        <v>10</v>
      </c>
      <c r="I16" s="4">
        <v>10</v>
      </c>
      <c r="J16" s="5">
        <v>10</v>
      </c>
      <c r="K16">
        <v>210</v>
      </c>
      <c r="L16" s="5">
        <v>10</v>
      </c>
      <c r="M16" s="6">
        <v>0</v>
      </c>
      <c r="N16" s="6">
        <v>1</v>
      </c>
      <c r="O16">
        <v>65</v>
      </c>
      <c r="P16" s="6">
        <v>0</v>
      </c>
      <c r="Q16">
        <f t="shared" si="0"/>
        <v>1003.9699999999999</v>
      </c>
      <c r="R16">
        <f t="shared" si="1"/>
        <v>80</v>
      </c>
    </row>
    <row r="17" spans="1:18">
      <c r="A17">
        <v>16</v>
      </c>
      <c r="B17">
        <v>100</v>
      </c>
      <c r="C17">
        <v>420</v>
      </c>
      <c r="D17">
        <v>1.059E-2</v>
      </c>
      <c r="E17">
        <v>8.3391000000000002</v>
      </c>
      <c r="F17">
        <v>64.16</v>
      </c>
      <c r="G17">
        <v>250</v>
      </c>
      <c r="H17" s="4">
        <v>10</v>
      </c>
      <c r="I17" s="4">
        <v>10</v>
      </c>
      <c r="J17" s="5">
        <v>10</v>
      </c>
      <c r="K17">
        <v>210</v>
      </c>
      <c r="L17" s="5">
        <v>10</v>
      </c>
      <c r="M17" s="6">
        <v>0</v>
      </c>
      <c r="N17" s="6">
        <v>1</v>
      </c>
      <c r="O17">
        <v>66</v>
      </c>
      <c r="P17" s="6">
        <v>0</v>
      </c>
      <c r="Q17">
        <f t="shared" si="0"/>
        <v>1003.9699999999999</v>
      </c>
      <c r="R17">
        <f t="shared" si="1"/>
        <v>80</v>
      </c>
    </row>
    <row r="18" spans="1:18">
      <c r="A18">
        <v>17</v>
      </c>
      <c r="B18">
        <v>80</v>
      </c>
      <c r="C18">
        <v>300</v>
      </c>
      <c r="D18">
        <v>1.0874999999999999E-2</v>
      </c>
      <c r="E18">
        <v>12.887499999999999</v>
      </c>
      <c r="F18">
        <v>6.78</v>
      </c>
      <c r="G18">
        <v>100</v>
      </c>
      <c r="H18" s="4">
        <v>8</v>
      </c>
      <c r="I18" s="4">
        <v>8</v>
      </c>
      <c r="J18" s="5">
        <v>8</v>
      </c>
      <c r="K18">
        <v>150</v>
      </c>
      <c r="L18" s="5">
        <v>10</v>
      </c>
      <c r="M18" s="6">
        <v>0</v>
      </c>
      <c r="N18" s="6">
        <v>1</v>
      </c>
      <c r="O18">
        <v>69</v>
      </c>
      <c r="P18" s="6">
        <v>0</v>
      </c>
      <c r="Q18">
        <f t="shared" si="0"/>
        <v>1107.3799999999999</v>
      </c>
      <c r="R18">
        <f t="shared" si="1"/>
        <v>55</v>
      </c>
    </row>
    <row r="19" spans="1:18">
      <c r="A19">
        <v>18</v>
      </c>
      <c r="B19">
        <v>30</v>
      </c>
      <c r="C19">
        <v>80</v>
      </c>
      <c r="D19">
        <v>4.5922999999999999E-2</v>
      </c>
      <c r="E19">
        <v>15.470800000000001</v>
      </c>
      <c r="F19">
        <v>74.33</v>
      </c>
      <c r="G19">
        <v>45</v>
      </c>
      <c r="H19" s="4">
        <v>4</v>
      </c>
      <c r="I19" s="4">
        <v>4</v>
      </c>
      <c r="J19" s="5">
        <v>4</v>
      </c>
      <c r="K19">
        <v>40</v>
      </c>
      <c r="L19" s="5">
        <v>4</v>
      </c>
      <c r="M19" s="6">
        <v>0</v>
      </c>
      <c r="N19" s="6">
        <v>1</v>
      </c>
      <c r="O19">
        <v>70</v>
      </c>
      <c r="P19" s="6">
        <v>0</v>
      </c>
      <c r="Q19">
        <f t="shared" si="0"/>
        <v>579.78470000000004</v>
      </c>
      <c r="R19">
        <f t="shared" si="1"/>
        <v>12.5</v>
      </c>
    </row>
    <row r="20" spans="1:18">
      <c r="A20">
        <v>19</v>
      </c>
      <c r="B20">
        <v>10</v>
      </c>
      <c r="C20">
        <v>30</v>
      </c>
      <c r="D20">
        <v>6.9663000000000003E-2</v>
      </c>
      <c r="E20">
        <v>26.2438</v>
      </c>
      <c r="F20">
        <v>31.67</v>
      </c>
      <c r="G20">
        <v>40</v>
      </c>
      <c r="H20" s="4">
        <v>1</v>
      </c>
      <c r="I20" s="4">
        <v>1</v>
      </c>
      <c r="J20" s="5">
        <v>1</v>
      </c>
      <c r="K20">
        <v>15</v>
      </c>
      <c r="L20" s="5">
        <v>1</v>
      </c>
      <c r="M20" s="6">
        <v>0</v>
      </c>
      <c r="N20" s="6">
        <v>1</v>
      </c>
      <c r="O20">
        <v>72</v>
      </c>
      <c r="P20" s="6">
        <v>0</v>
      </c>
      <c r="Q20">
        <f t="shared" si="0"/>
        <v>301.07429999999999</v>
      </c>
      <c r="R20">
        <f t="shared" si="1"/>
        <v>5</v>
      </c>
    </row>
    <row r="21" spans="1:18">
      <c r="A21">
        <v>20</v>
      </c>
      <c r="B21">
        <v>5</v>
      </c>
      <c r="C21">
        <v>30</v>
      </c>
      <c r="D21">
        <v>6.9663000000000003E-2</v>
      </c>
      <c r="E21">
        <v>26.2438</v>
      </c>
      <c r="F21">
        <v>31.67</v>
      </c>
      <c r="G21">
        <v>40</v>
      </c>
      <c r="H21" s="4">
        <v>1</v>
      </c>
      <c r="I21" s="4">
        <v>1</v>
      </c>
      <c r="J21" s="5">
        <v>1</v>
      </c>
      <c r="K21">
        <v>15</v>
      </c>
      <c r="L21" s="5">
        <v>1</v>
      </c>
      <c r="M21" s="6">
        <v>0</v>
      </c>
      <c r="N21" s="6">
        <v>1</v>
      </c>
      <c r="O21">
        <v>73</v>
      </c>
      <c r="P21" s="6">
        <v>0</v>
      </c>
      <c r="Q21">
        <f t="shared" si="0"/>
        <v>164.63057500000002</v>
      </c>
      <c r="R21">
        <f t="shared" si="1"/>
        <v>6.25</v>
      </c>
    </row>
    <row r="22" spans="1:18">
      <c r="A22">
        <v>21</v>
      </c>
      <c r="B22">
        <v>5</v>
      </c>
      <c r="C22">
        <v>20</v>
      </c>
      <c r="D22">
        <v>2.8302000000000001E-2</v>
      </c>
      <c r="E22">
        <v>37.696800000000003</v>
      </c>
      <c r="F22">
        <v>17.95</v>
      </c>
      <c r="G22">
        <v>30</v>
      </c>
      <c r="H22" s="4">
        <v>1</v>
      </c>
      <c r="I22" s="4">
        <v>1</v>
      </c>
      <c r="J22" s="5">
        <v>1</v>
      </c>
      <c r="K22">
        <v>10</v>
      </c>
      <c r="L22" s="5">
        <v>1</v>
      </c>
      <c r="M22" s="6">
        <v>0</v>
      </c>
      <c r="N22" s="6">
        <v>1</v>
      </c>
      <c r="O22">
        <v>74</v>
      </c>
      <c r="P22" s="6">
        <v>0</v>
      </c>
      <c r="Q22">
        <f t="shared" si="0"/>
        <v>207.14155</v>
      </c>
      <c r="R22">
        <f t="shared" si="1"/>
        <v>3.75</v>
      </c>
    </row>
    <row r="23" spans="1:18">
      <c r="A23">
        <v>22</v>
      </c>
      <c r="B23">
        <v>25</v>
      </c>
      <c r="C23">
        <v>100</v>
      </c>
      <c r="D23">
        <v>1.2800000000000001E-2</v>
      </c>
      <c r="E23">
        <v>17.82</v>
      </c>
      <c r="F23">
        <v>10.15</v>
      </c>
      <c r="G23">
        <v>50</v>
      </c>
      <c r="H23" s="4">
        <v>5</v>
      </c>
      <c r="I23" s="4">
        <v>5</v>
      </c>
      <c r="J23" s="5">
        <v>5</v>
      </c>
      <c r="K23">
        <v>50</v>
      </c>
      <c r="L23" s="5">
        <v>5</v>
      </c>
      <c r="M23" s="6">
        <v>0</v>
      </c>
      <c r="N23" s="6">
        <v>1</v>
      </c>
      <c r="O23">
        <v>76</v>
      </c>
      <c r="P23" s="6">
        <v>0</v>
      </c>
      <c r="Q23">
        <f t="shared" si="0"/>
        <v>463.65</v>
      </c>
      <c r="R23">
        <f t="shared" si="1"/>
        <v>18.75</v>
      </c>
    </row>
    <row r="24" spans="1:18">
      <c r="A24">
        <v>23</v>
      </c>
      <c r="B24">
        <v>25</v>
      </c>
      <c r="C24">
        <v>100</v>
      </c>
      <c r="D24">
        <v>1.2800000000000001E-2</v>
      </c>
      <c r="E24">
        <v>17.82</v>
      </c>
      <c r="F24">
        <v>10.15</v>
      </c>
      <c r="G24">
        <v>50</v>
      </c>
      <c r="H24" s="4">
        <v>5</v>
      </c>
      <c r="I24" s="4">
        <v>5</v>
      </c>
      <c r="J24" s="5">
        <v>5</v>
      </c>
      <c r="K24">
        <v>50</v>
      </c>
      <c r="L24" s="5">
        <v>5</v>
      </c>
      <c r="M24" s="6">
        <v>0</v>
      </c>
      <c r="N24" s="6">
        <v>1</v>
      </c>
      <c r="O24">
        <v>77</v>
      </c>
      <c r="P24" s="6">
        <v>0</v>
      </c>
      <c r="Q24">
        <f t="shared" si="0"/>
        <v>463.65</v>
      </c>
      <c r="R24">
        <f t="shared" si="1"/>
        <v>18.75</v>
      </c>
    </row>
    <row r="25" spans="1:18">
      <c r="A25">
        <v>24</v>
      </c>
      <c r="B25">
        <v>150</v>
      </c>
      <c r="C25">
        <v>300</v>
      </c>
      <c r="D25">
        <v>1.0874999999999999E-2</v>
      </c>
      <c r="E25">
        <v>12.887499999999999</v>
      </c>
      <c r="F25">
        <v>6.78</v>
      </c>
      <c r="G25">
        <v>440</v>
      </c>
      <c r="H25" s="4">
        <v>8</v>
      </c>
      <c r="I25" s="4">
        <v>8</v>
      </c>
      <c r="J25" s="5">
        <v>8</v>
      </c>
      <c r="K25">
        <v>150</v>
      </c>
      <c r="L25" s="5">
        <v>10</v>
      </c>
      <c r="M25" s="6">
        <v>0</v>
      </c>
      <c r="N25" s="6">
        <v>1</v>
      </c>
      <c r="O25">
        <v>80</v>
      </c>
      <c r="P25" s="6">
        <v>0</v>
      </c>
      <c r="Q25">
        <f t="shared" si="0"/>
        <v>2184.5925000000002</v>
      </c>
      <c r="R25">
        <f t="shared" si="1"/>
        <v>37.5</v>
      </c>
    </row>
    <row r="26" spans="1:18">
      <c r="A26">
        <v>25</v>
      </c>
      <c r="B26">
        <v>25</v>
      </c>
      <c r="C26">
        <v>100</v>
      </c>
      <c r="D26">
        <v>1.2800000000000001E-2</v>
      </c>
      <c r="E26">
        <v>17.82</v>
      </c>
      <c r="F26">
        <v>10.15</v>
      </c>
      <c r="G26">
        <v>50</v>
      </c>
      <c r="H26" s="4">
        <v>5</v>
      </c>
      <c r="I26" s="4">
        <v>5</v>
      </c>
      <c r="J26" s="5">
        <v>5</v>
      </c>
      <c r="K26">
        <v>50</v>
      </c>
      <c r="L26" s="5">
        <v>5</v>
      </c>
      <c r="M26" s="6">
        <v>0</v>
      </c>
      <c r="N26" s="6">
        <v>1</v>
      </c>
      <c r="O26">
        <v>82</v>
      </c>
      <c r="P26" s="6">
        <v>0</v>
      </c>
      <c r="Q26">
        <f t="shared" si="0"/>
        <v>463.65</v>
      </c>
      <c r="R26">
        <f t="shared" si="1"/>
        <v>18.75</v>
      </c>
    </row>
    <row r="27" spans="1:18">
      <c r="A27">
        <v>26</v>
      </c>
      <c r="B27">
        <v>10</v>
      </c>
      <c r="C27">
        <v>30</v>
      </c>
      <c r="D27">
        <v>6.9663000000000003E-2</v>
      </c>
      <c r="E27">
        <v>26.2438</v>
      </c>
      <c r="F27">
        <v>31.67</v>
      </c>
      <c r="G27">
        <v>40</v>
      </c>
      <c r="H27" s="4">
        <v>1</v>
      </c>
      <c r="I27" s="4">
        <v>1</v>
      </c>
      <c r="J27" s="5">
        <v>1</v>
      </c>
      <c r="K27">
        <v>15</v>
      </c>
      <c r="L27" s="5">
        <v>1</v>
      </c>
      <c r="M27" s="6">
        <v>0</v>
      </c>
      <c r="N27" s="6">
        <v>1</v>
      </c>
      <c r="O27">
        <v>85</v>
      </c>
      <c r="P27" s="6">
        <v>0</v>
      </c>
      <c r="Q27">
        <f t="shared" si="0"/>
        <v>301.07429999999999</v>
      </c>
      <c r="R27">
        <f t="shared" si="1"/>
        <v>5</v>
      </c>
    </row>
    <row r="28" spans="1:18">
      <c r="A28">
        <v>27</v>
      </c>
      <c r="B28">
        <v>100</v>
      </c>
      <c r="C28">
        <v>300</v>
      </c>
      <c r="D28">
        <v>3.0000000000000001E-3</v>
      </c>
      <c r="E28">
        <v>10.76</v>
      </c>
      <c r="F28">
        <v>32.96</v>
      </c>
      <c r="G28">
        <v>440</v>
      </c>
      <c r="H28" s="4">
        <v>8</v>
      </c>
      <c r="I28" s="4">
        <v>8</v>
      </c>
      <c r="J28" s="5">
        <v>8</v>
      </c>
      <c r="K28">
        <v>150</v>
      </c>
      <c r="L28" s="5">
        <v>10</v>
      </c>
      <c r="M28" s="6">
        <v>0</v>
      </c>
      <c r="N28" s="6">
        <v>1</v>
      </c>
      <c r="O28">
        <v>87</v>
      </c>
      <c r="P28" s="6">
        <v>0</v>
      </c>
      <c r="Q28">
        <f t="shared" si="0"/>
        <v>1138.96</v>
      </c>
      <c r="R28">
        <f t="shared" si="1"/>
        <v>50</v>
      </c>
    </row>
    <row r="29" spans="1:18">
      <c r="A29">
        <v>28</v>
      </c>
      <c r="B29">
        <v>50</v>
      </c>
      <c r="C29">
        <v>200</v>
      </c>
      <c r="D29">
        <v>1.0874999999999999E-2</v>
      </c>
      <c r="E29">
        <v>12.887499999999999</v>
      </c>
      <c r="F29">
        <v>6.78</v>
      </c>
      <c r="G29">
        <v>400</v>
      </c>
      <c r="H29" s="4">
        <v>8</v>
      </c>
      <c r="I29" s="4">
        <v>8</v>
      </c>
      <c r="J29" s="5">
        <v>8</v>
      </c>
      <c r="K29">
        <v>100</v>
      </c>
      <c r="L29" s="5">
        <v>10</v>
      </c>
      <c r="M29" s="6">
        <v>0</v>
      </c>
      <c r="N29" s="6">
        <v>1</v>
      </c>
      <c r="O29">
        <v>89</v>
      </c>
      <c r="P29" s="6">
        <v>0</v>
      </c>
      <c r="Q29">
        <f t="shared" si="0"/>
        <v>678.34249999999997</v>
      </c>
      <c r="R29">
        <f t="shared" si="1"/>
        <v>37.5</v>
      </c>
    </row>
    <row r="30" spans="1:18">
      <c r="A30">
        <v>29</v>
      </c>
      <c r="B30">
        <v>8</v>
      </c>
      <c r="C30">
        <v>20</v>
      </c>
      <c r="D30">
        <v>2.8302000000000001E-2</v>
      </c>
      <c r="E30">
        <v>37.696800000000003</v>
      </c>
      <c r="F30">
        <v>17.95</v>
      </c>
      <c r="G30">
        <v>30</v>
      </c>
      <c r="H30" s="4">
        <v>1</v>
      </c>
      <c r="I30" s="4">
        <v>1</v>
      </c>
      <c r="J30" s="5">
        <v>1</v>
      </c>
      <c r="K30">
        <v>10</v>
      </c>
      <c r="L30" s="5">
        <v>1</v>
      </c>
      <c r="M30" s="6">
        <v>0</v>
      </c>
      <c r="N30" s="6">
        <v>1</v>
      </c>
      <c r="O30">
        <v>90</v>
      </c>
      <c r="P30" s="6">
        <v>0</v>
      </c>
      <c r="Q30">
        <f t="shared" si="0"/>
        <v>321.33572800000002</v>
      </c>
      <c r="R30">
        <f t="shared" si="1"/>
        <v>3</v>
      </c>
    </row>
    <row r="31" spans="1:18">
      <c r="A31">
        <v>30</v>
      </c>
      <c r="B31">
        <v>20</v>
      </c>
      <c r="C31">
        <v>50</v>
      </c>
      <c r="D31">
        <v>9.7739999999999997E-3</v>
      </c>
      <c r="E31">
        <v>22.942299999999999</v>
      </c>
      <c r="F31">
        <v>58.81</v>
      </c>
      <c r="G31">
        <v>45</v>
      </c>
      <c r="H31" s="4">
        <v>1</v>
      </c>
      <c r="I31" s="4">
        <v>1</v>
      </c>
      <c r="J31" s="5">
        <v>1</v>
      </c>
      <c r="K31">
        <v>25</v>
      </c>
      <c r="L31" s="5">
        <v>1</v>
      </c>
      <c r="M31" s="6">
        <v>0</v>
      </c>
      <c r="N31" s="6">
        <v>1</v>
      </c>
      <c r="O31">
        <v>91</v>
      </c>
      <c r="P31" s="6">
        <v>0</v>
      </c>
      <c r="Q31">
        <f t="shared" si="0"/>
        <v>521.56560000000002</v>
      </c>
      <c r="R31">
        <f t="shared" si="1"/>
        <v>7.5</v>
      </c>
    </row>
    <row r="32" spans="1:18">
      <c r="A32">
        <v>31</v>
      </c>
      <c r="B32">
        <v>100</v>
      </c>
      <c r="C32">
        <v>300</v>
      </c>
      <c r="D32">
        <v>1.0874999999999999E-2</v>
      </c>
      <c r="E32">
        <v>12.887499999999999</v>
      </c>
      <c r="F32">
        <v>6.78</v>
      </c>
      <c r="G32">
        <v>100</v>
      </c>
      <c r="H32" s="4">
        <v>8</v>
      </c>
      <c r="I32" s="4">
        <v>8</v>
      </c>
      <c r="J32" s="5">
        <v>8</v>
      </c>
      <c r="K32">
        <v>150</v>
      </c>
      <c r="L32" s="5">
        <v>8</v>
      </c>
      <c r="M32" s="6">
        <v>0</v>
      </c>
      <c r="N32" s="6">
        <v>1</v>
      </c>
      <c r="O32">
        <v>92</v>
      </c>
      <c r="P32" s="6">
        <v>0</v>
      </c>
      <c r="Q32">
        <f t="shared" si="0"/>
        <v>1404.28</v>
      </c>
      <c r="R32">
        <f t="shared" si="1"/>
        <v>50</v>
      </c>
    </row>
    <row r="33" spans="1:18">
      <c r="A33">
        <v>32</v>
      </c>
      <c r="B33">
        <v>100</v>
      </c>
      <c r="C33">
        <v>300</v>
      </c>
      <c r="D33">
        <v>1.0874999999999999E-2</v>
      </c>
      <c r="E33">
        <v>12.887499999999999</v>
      </c>
      <c r="F33">
        <v>6.78</v>
      </c>
      <c r="G33">
        <v>100</v>
      </c>
      <c r="H33" s="4">
        <v>8</v>
      </c>
      <c r="I33" s="4">
        <v>8</v>
      </c>
      <c r="J33" s="5">
        <v>8</v>
      </c>
      <c r="K33">
        <v>150</v>
      </c>
      <c r="L33" s="5">
        <v>8</v>
      </c>
      <c r="M33" s="6">
        <v>0</v>
      </c>
      <c r="N33" s="6">
        <v>1</v>
      </c>
      <c r="O33">
        <v>99</v>
      </c>
      <c r="P33" s="6">
        <v>0</v>
      </c>
      <c r="Q33">
        <f t="shared" si="0"/>
        <v>1404.28</v>
      </c>
      <c r="R33">
        <f t="shared" si="1"/>
        <v>50</v>
      </c>
    </row>
    <row r="34" spans="1:18">
      <c r="A34">
        <v>33</v>
      </c>
      <c r="B34">
        <v>100</v>
      </c>
      <c r="C34">
        <v>300</v>
      </c>
      <c r="D34">
        <v>1.0874999999999999E-2</v>
      </c>
      <c r="E34">
        <v>12.887499999999999</v>
      </c>
      <c r="F34">
        <v>6.78</v>
      </c>
      <c r="G34">
        <v>110</v>
      </c>
      <c r="H34" s="4">
        <v>8</v>
      </c>
      <c r="I34" s="4">
        <v>8</v>
      </c>
      <c r="J34" s="5">
        <v>8</v>
      </c>
      <c r="K34">
        <v>150</v>
      </c>
      <c r="L34" s="5">
        <v>8</v>
      </c>
      <c r="M34" s="6">
        <v>0</v>
      </c>
      <c r="N34" s="6">
        <v>1</v>
      </c>
      <c r="O34">
        <v>100</v>
      </c>
      <c r="P34" s="6">
        <v>0</v>
      </c>
      <c r="Q34">
        <f t="shared" si="0"/>
        <v>1404.28</v>
      </c>
      <c r="R34">
        <f t="shared" si="1"/>
        <v>50</v>
      </c>
    </row>
    <row r="35" spans="1:18">
      <c r="A35">
        <v>34</v>
      </c>
      <c r="B35">
        <v>8</v>
      </c>
      <c r="C35">
        <v>20</v>
      </c>
      <c r="D35">
        <v>2.8302000000000001E-2</v>
      </c>
      <c r="E35">
        <v>37.696800000000003</v>
      </c>
      <c r="F35">
        <v>17.95</v>
      </c>
      <c r="G35">
        <v>30</v>
      </c>
      <c r="H35" s="4">
        <v>1</v>
      </c>
      <c r="I35" s="4">
        <v>1</v>
      </c>
      <c r="J35" s="5">
        <v>1</v>
      </c>
      <c r="K35">
        <v>10</v>
      </c>
      <c r="L35" s="5">
        <v>1</v>
      </c>
      <c r="M35" s="6">
        <v>0</v>
      </c>
      <c r="N35" s="6">
        <v>1</v>
      </c>
      <c r="O35">
        <v>103</v>
      </c>
      <c r="P35" s="6">
        <v>0</v>
      </c>
      <c r="Q35">
        <f t="shared" si="0"/>
        <v>321.33572800000002</v>
      </c>
      <c r="R35">
        <f t="shared" si="1"/>
        <v>3</v>
      </c>
    </row>
    <row r="36" spans="1:18">
      <c r="A36">
        <v>35</v>
      </c>
      <c r="B36">
        <v>25</v>
      </c>
      <c r="C36">
        <v>100</v>
      </c>
      <c r="D36">
        <v>1.2800000000000001E-2</v>
      </c>
      <c r="E36">
        <v>17.82</v>
      </c>
      <c r="F36">
        <v>10.15</v>
      </c>
      <c r="G36">
        <v>50</v>
      </c>
      <c r="H36" s="4">
        <v>5</v>
      </c>
      <c r="I36" s="4">
        <v>5</v>
      </c>
      <c r="J36" s="5">
        <v>5</v>
      </c>
      <c r="K36">
        <v>50</v>
      </c>
      <c r="L36" s="5">
        <v>5</v>
      </c>
      <c r="M36" s="6">
        <v>0</v>
      </c>
      <c r="N36" s="6">
        <v>1</v>
      </c>
      <c r="O36">
        <v>104</v>
      </c>
      <c r="P36" s="6">
        <v>0</v>
      </c>
      <c r="Q36">
        <f t="shared" si="0"/>
        <v>463.65</v>
      </c>
      <c r="R36">
        <f t="shared" si="1"/>
        <v>18.75</v>
      </c>
    </row>
    <row r="37" spans="1:18">
      <c r="A37">
        <v>36</v>
      </c>
      <c r="B37">
        <v>25</v>
      </c>
      <c r="C37">
        <v>100</v>
      </c>
      <c r="D37">
        <v>1.2800000000000001E-2</v>
      </c>
      <c r="E37">
        <v>17.82</v>
      </c>
      <c r="F37">
        <v>10.15</v>
      </c>
      <c r="G37">
        <v>50</v>
      </c>
      <c r="H37" s="4">
        <v>5</v>
      </c>
      <c r="I37" s="4">
        <v>5</v>
      </c>
      <c r="J37" s="5">
        <v>5</v>
      </c>
      <c r="K37">
        <v>50</v>
      </c>
      <c r="L37" s="5">
        <v>5</v>
      </c>
      <c r="M37" s="6">
        <v>0</v>
      </c>
      <c r="N37" s="6">
        <v>1</v>
      </c>
      <c r="O37">
        <v>105</v>
      </c>
      <c r="P37" s="6">
        <v>0</v>
      </c>
      <c r="Q37">
        <f t="shared" si="0"/>
        <v>463.65</v>
      </c>
      <c r="R37">
        <f t="shared" si="1"/>
        <v>18.75</v>
      </c>
    </row>
    <row r="38" spans="1:18">
      <c r="A38">
        <v>37</v>
      </c>
      <c r="B38">
        <v>8</v>
      </c>
      <c r="C38">
        <v>20</v>
      </c>
      <c r="D38">
        <v>2.8302000000000001E-2</v>
      </c>
      <c r="E38">
        <v>37.696800000000003</v>
      </c>
      <c r="F38">
        <v>17.95</v>
      </c>
      <c r="G38">
        <v>30</v>
      </c>
      <c r="H38" s="4">
        <v>1</v>
      </c>
      <c r="I38" s="4">
        <v>1</v>
      </c>
      <c r="J38" s="5">
        <v>1</v>
      </c>
      <c r="K38">
        <v>10</v>
      </c>
      <c r="L38" s="5">
        <v>1</v>
      </c>
      <c r="M38" s="6">
        <v>0</v>
      </c>
      <c r="N38" s="6">
        <v>1</v>
      </c>
      <c r="O38">
        <v>107</v>
      </c>
      <c r="P38" s="6">
        <v>0</v>
      </c>
      <c r="Q38">
        <f t="shared" si="0"/>
        <v>321.33572800000002</v>
      </c>
      <c r="R38">
        <f t="shared" si="1"/>
        <v>3</v>
      </c>
    </row>
    <row r="39" spans="1:18">
      <c r="A39">
        <v>38</v>
      </c>
      <c r="B39">
        <v>25</v>
      </c>
      <c r="C39">
        <v>50</v>
      </c>
      <c r="D39">
        <v>9.7739999999999997E-3</v>
      </c>
      <c r="E39">
        <v>22.942299999999999</v>
      </c>
      <c r="F39">
        <v>58.81</v>
      </c>
      <c r="G39">
        <v>45</v>
      </c>
      <c r="H39" s="4">
        <v>2</v>
      </c>
      <c r="I39" s="4">
        <v>2</v>
      </c>
      <c r="J39" s="5">
        <v>2</v>
      </c>
      <c r="K39">
        <v>25</v>
      </c>
      <c r="L39" s="5">
        <v>2</v>
      </c>
      <c r="M39" s="6">
        <v>0</v>
      </c>
      <c r="N39" s="6">
        <v>1</v>
      </c>
      <c r="O39">
        <v>110</v>
      </c>
      <c r="P39" s="6">
        <v>0</v>
      </c>
      <c r="Q39">
        <f t="shared" si="0"/>
        <v>638.47624999999994</v>
      </c>
      <c r="R39">
        <f t="shared" si="1"/>
        <v>6.25</v>
      </c>
    </row>
    <row r="40" spans="1:18">
      <c r="A40">
        <v>39</v>
      </c>
      <c r="B40">
        <v>25</v>
      </c>
      <c r="C40">
        <v>100</v>
      </c>
      <c r="D40">
        <v>1.2800000000000001E-2</v>
      </c>
      <c r="E40">
        <v>17.82</v>
      </c>
      <c r="F40">
        <v>10.15</v>
      </c>
      <c r="G40">
        <v>50</v>
      </c>
      <c r="H40" s="4">
        <v>5</v>
      </c>
      <c r="I40" s="4">
        <v>5</v>
      </c>
      <c r="J40" s="5">
        <v>5</v>
      </c>
      <c r="K40">
        <v>50</v>
      </c>
      <c r="L40" s="5">
        <v>5</v>
      </c>
      <c r="M40" s="6">
        <v>0</v>
      </c>
      <c r="N40" s="6">
        <v>1</v>
      </c>
      <c r="O40">
        <v>111</v>
      </c>
      <c r="P40" s="6">
        <v>0</v>
      </c>
      <c r="Q40">
        <f t="shared" si="0"/>
        <v>463.65</v>
      </c>
      <c r="R40">
        <f t="shared" si="1"/>
        <v>18.75</v>
      </c>
    </row>
    <row r="41" spans="1:18">
      <c r="A41">
        <v>40</v>
      </c>
      <c r="B41">
        <v>25</v>
      </c>
      <c r="C41">
        <v>100</v>
      </c>
      <c r="D41">
        <v>1.2800000000000001E-2</v>
      </c>
      <c r="E41">
        <v>17.82</v>
      </c>
      <c r="F41">
        <v>10.15</v>
      </c>
      <c r="G41">
        <v>50</v>
      </c>
      <c r="H41" s="4">
        <v>5</v>
      </c>
      <c r="I41" s="4">
        <v>5</v>
      </c>
      <c r="J41" s="5">
        <v>5</v>
      </c>
      <c r="K41">
        <v>50</v>
      </c>
      <c r="L41" s="5">
        <v>5</v>
      </c>
      <c r="M41" s="6">
        <v>0</v>
      </c>
      <c r="N41" s="6">
        <v>1</v>
      </c>
      <c r="O41">
        <v>112</v>
      </c>
      <c r="P41" s="6">
        <v>0</v>
      </c>
      <c r="Q41">
        <f t="shared" si="0"/>
        <v>463.65</v>
      </c>
      <c r="R41">
        <f t="shared" si="1"/>
        <v>18.75</v>
      </c>
    </row>
    <row r="42" spans="1:18">
      <c r="A42">
        <v>41</v>
      </c>
      <c r="B42">
        <v>25</v>
      </c>
      <c r="C42">
        <v>100</v>
      </c>
      <c r="D42">
        <v>1.2800000000000001E-2</v>
      </c>
      <c r="E42">
        <v>17.82</v>
      </c>
      <c r="F42">
        <v>10.15</v>
      </c>
      <c r="G42">
        <v>50</v>
      </c>
      <c r="H42" s="4">
        <v>5</v>
      </c>
      <c r="I42" s="4">
        <v>5</v>
      </c>
      <c r="J42" s="5">
        <v>5</v>
      </c>
      <c r="K42">
        <v>50</v>
      </c>
      <c r="L42" s="5">
        <v>5</v>
      </c>
      <c r="M42" s="6">
        <v>0</v>
      </c>
      <c r="N42" s="6">
        <v>1</v>
      </c>
      <c r="O42">
        <v>113</v>
      </c>
      <c r="P42" s="6">
        <v>0</v>
      </c>
      <c r="Q42">
        <f t="shared" si="0"/>
        <v>463.65</v>
      </c>
      <c r="R42">
        <f t="shared" si="1"/>
        <v>18.75</v>
      </c>
    </row>
    <row r="43" spans="1:18">
      <c r="A43">
        <v>42</v>
      </c>
      <c r="B43">
        <v>25</v>
      </c>
      <c r="C43">
        <v>50</v>
      </c>
      <c r="D43">
        <v>9.7739999999999997E-3</v>
      </c>
      <c r="E43">
        <v>22.942299999999999</v>
      </c>
      <c r="F43">
        <v>58.81</v>
      </c>
      <c r="G43">
        <v>45</v>
      </c>
      <c r="H43" s="4">
        <v>2</v>
      </c>
      <c r="I43" s="4">
        <v>2</v>
      </c>
      <c r="J43" s="5">
        <v>2</v>
      </c>
      <c r="K43">
        <v>25</v>
      </c>
      <c r="L43" s="5">
        <v>2</v>
      </c>
      <c r="M43" s="6">
        <v>0</v>
      </c>
      <c r="N43" s="6">
        <v>1</v>
      </c>
      <c r="O43">
        <v>116</v>
      </c>
      <c r="P43" s="6">
        <v>0</v>
      </c>
      <c r="Q43">
        <f t="shared" si="0"/>
        <v>638.47624999999994</v>
      </c>
      <c r="R43">
        <f t="shared" si="1"/>
        <v>6.25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6" sqref="C6"/>
    </sheetView>
  </sheetViews>
  <sheetFormatPr defaultRowHeight="15"/>
  <sheetData>
    <row r="1" spans="1:5">
      <c r="B1" t="s">
        <v>43</v>
      </c>
      <c r="C1" t="s">
        <v>44</v>
      </c>
      <c r="D1" t="s">
        <v>45</v>
      </c>
      <c r="E1" t="s">
        <v>16</v>
      </c>
    </row>
    <row r="2" spans="1:5">
      <c r="A2">
        <v>1</v>
      </c>
      <c r="B2">
        <v>0</v>
      </c>
      <c r="C2">
        <v>800</v>
      </c>
      <c r="D2">
        <v>0.95</v>
      </c>
      <c r="E2">
        <v>3</v>
      </c>
    </row>
    <row r="3" spans="1:5">
      <c r="A3">
        <v>2</v>
      </c>
      <c r="B3">
        <v>0</v>
      </c>
      <c r="C3">
        <v>2000</v>
      </c>
      <c r="D3">
        <v>0.95</v>
      </c>
      <c r="E3">
        <v>5</v>
      </c>
    </row>
    <row r="4" spans="1:5">
      <c r="A4">
        <v>3</v>
      </c>
      <c r="B4">
        <v>0</v>
      </c>
      <c r="C4">
        <v>600</v>
      </c>
      <c r="D4">
        <v>0.95</v>
      </c>
      <c r="E4">
        <v>10</v>
      </c>
    </row>
    <row r="5" spans="1:5">
      <c r="A5">
        <v>4</v>
      </c>
      <c r="B5">
        <v>0</v>
      </c>
      <c r="C5">
        <v>2000</v>
      </c>
      <c r="D5">
        <v>0.95</v>
      </c>
      <c r="E5">
        <v>11</v>
      </c>
    </row>
    <row r="6" spans="1:5">
      <c r="A6">
        <v>5</v>
      </c>
      <c r="B6">
        <v>0</v>
      </c>
      <c r="C6">
        <v>2400</v>
      </c>
      <c r="D6">
        <v>0.95</v>
      </c>
      <c r="E6">
        <v>14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H11" sqref="H11"/>
    </sheetView>
  </sheetViews>
  <sheetFormatPr defaultRowHeight="15"/>
  <sheetData>
    <row r="1" spans="1:2">
      <c r="A1" s="11">
        <v>3</v>
      </c>
      <c r="B1">
        <v>168.42809081071331</v>
      </c>
    </row>
    <row r="2" spans="1:2">
      <c r="A2" s="11">
        <v>5</v>
      </c>
      <c r="B2">
        <v>500.72509775453159</v>
      </c>
    </row>
    <row r="3" spans="1:2">
      <c r="A3" s="11">
        <v>10</v>
      </c>
      <c r="B3">
        <v>119.52204887726576</v>
      </c>
    </row>
    <row r="4" spans="1:2">
      <c r="A4" s="11">
        <v>11</v>
      </c>
      <c r="B4">
        <v>441.00870619532873</v>
      </c>
    </row>
    <row r="5" spans="1:2">
      <c r="A5" s="11">
        <v>14</v>
      </c>
      <c r="B5">
        <v>573.02597168365048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J39" sqref="J39"/>
    </sheetView>
  </sheetViews>
  <sheetFormatPr defaultRowHeight="15"/>
  <cols>
    <col min="1" max="1" width="19.5703125" customWidth="1"/>
  </cols>
  <sheetData>
    <row r="1" spans="1:2">
      <c r="A1" t="s">
        <v>0</v>
      </c>
      <c r="B1">
        <v>69</v>
      </c>
    </row>
    <row r="2" spans="1:2">
      <c r="A2" t="s">
        <v>1</v>
      </c>
      <c r="B2">
        <v>4</v>
      </c>
    </row>
    <row r="3" spans="1:2">
      <c r="A3" t="s">
        <v>25</v>
      </c>
      <c r="B3">
        <v>1.028</v>
      </c>
    </row>
    <row r="4" spans="1:2">
      <c r="A4" t="s">
        <v>26</v>
      </c>
      <c r="B4">
        <v>3.4119999999999999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C26" sqref="C26"/>
    </sheetView>
  </sheetViews>
  <sheetFormatPr defaultRowHeight="15"/>
  <sheetData>
    <row r="1" spans="1:18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</row>
    <row r="2" spans="1:18">
      <c r="A2">
        <v>1</v>
      </c>
      <c r="B2">
        <v>5</v>
      </c>
      <c r="C2">
        <v>30</v>
      </c>
      <c r="D2">
        <v>6.9663000000000003E-2</v>
      </c>
      <c r="E2">
        <v>26.2438</v>
      </c>
      <c r="F2">
        <v>31.67</v>
      </c>
      <c r="G2">
        <v>40</v>
      </c>
      <c r="H2" s="5">
        <v>1</v>
      </c>
      <c r="I2" s="5">
        <v>1</v>
      </c>
      <c r="J2" s="5">
        <v>1</v>
      </c>
      <c r="K2">
        <v>15</v>
      </c>
      <c r="L2" s="5">
        <v>1</v>
      </c>
      <c r="M2" s="12">
        <v>0</v>
      </c>
      <c r="N2" s="12">
        <v>1</v>
      </c>
      <c r="O2">
        <v>4</v>
      </c>
      <c r="P2" s="12">
        <v>10</v>
      </c>
      <c r="Q2">
        <f>D2*B2*B2+E2*B2+F2</f>
        <v>164.63057500000002</v>
      </c>
      <c r="R2">
        <f>(C2-B2)/4</f>
        <v>6.25</v>
      </c>
    </row>
    <row r="3" spans="1:18">
      <c r="A3">
        <v>2</v>
      </c>
      <c r="B3">
        <v>5</v>
      </c>
      <c r="C3">
        <v>30</v>
      </c>
      <c r="D3">
        <v>6.9663000000000003E-2</v>
      </c>
      <c r="E3">
        <v>26.2438</v>
      </c>
      <c r="F3">
        <v>31.67</v>
      </c>
      <c r="G3">
        <v>40</v>
      </c>
      <c r="H3" s="5">
        <v>1</v>
      </c>
      <c r="I3" s="5">
        <v>1</v>
      </c>
      <c r="J3" s="5">
        <v>1</v>
      </c>
      <c r="K3">
        <v>15</v>
      </c>
      <c r="L3" s="5">
        <v>1</v>
      </c>
      <c r="M3" s="12">
        <v>0</v>
      </c>
      <c r="N3" s="12">
        <v>1</v>
      </c>
      <c r="O3">
        <v>6</v>
      </c>
      <c r="P3" s="12">
        <v>8</v>
      </c>
      <c r="Q3">
        <f t="shared" ref="Q3:Q13" si="0">D3*B3*B3+E3*B3+F3</f>
        <v>164.63057500000002</v>
      </c>
      <c r="R3">
        <f t="shared" ref="R3:R13" si="1">(C3-B3)/4</f>
        <v>6.25</v>
      </c>
    </row>
    <row r="4" spans="1:18">
      <c r="A4">
        <v>3</v>
      </c>
      <c r="B4">
        <v>5</v>
      </c>
      <c r="C4">
        <v>30</v>
      </c>
      <c r="D4">
        <v>6.9663000000000003E-2</v>
      </c>
      <c r="E4">
        <v>26.2438</v>
      </c>
      <c r="F4">
        <v>31.67</v>
      </c>
      <c r="G4">
        <v>40</v>
      </c>
      <c r="H4" s="5">
        <v>1</v>
      </c>
      <c r="I4" s="5">
        <v>1</v>
      </c>
      <c r="J4" s="5">
        <v>1</v>
      </c>
      <c r="K4">
        <v>15</v>
      </c>
      <c r="L4" s="5">
        <v>1</v>
      </c>
      <c r="M4" s="12">
        <v>0</v>
      </c>
      <c r="N4" s="12">
        <v>1</v>
      </c>
      <c r="O4">
        <v>8</v>
      </c>
      <c r="P4" s="12">
        <v>14</v>
      </c>
      <c r="Q4">
        <f t="shared" si="0"/>
        <v>164.63057500000002</v>
      </c>
      <c r="R4">
        <f t="shared" si="1"/>
        <v>6.25</v>
      </c>
    </row>
    <row r="5" spans="1:18">
      <c r="A5">
        <v>4</v>
      </c>
      <c r="B5">
        <v>150</v>
      </c>
      <c r="C5">
        <v>300</v>
      </c>
      <c r="D5">
        <v>1.0874999999999999E-2</v>
      </c>
      <c r="E5">
        <v>12.887499999999999</v>
      </c>
      <c r="F5">
        <v>6.78</v>
      </c>
      <c r="G5">
        <v>440</v>
      </c>
      <c r="H5" s="5">
        <v>8</v>
      </c>
      <c r="I5" s="5">
        <v>8</v>
      </c>
      <c r="J5" s="5">
        <v>8</v>
      </c>
      <c r="K5">
        <v>150</v>
      </c>
      <c r="L5" s="5">
        <v>8</v>
      </c>
      <c r="M5" s="12">
        <v>0</v>
      </c>
      <c r="N5" s="12">
        <v>1</v>
      </c>
      <c r="O5">
        <v>10</v>
      </c>
      <c r="P5" s="12">
        <v>11</v>
      </c>
      <c r="Q5">
        <f t="shared" si="0"/>
        <v>2184.5925000000002</v>
      </c>
      <c r="R5">
        <f t="shared" si="1"/>
        <v>37.5</v>
      </c>
    </row>
    <row r="6" spans="1:18">
      <c r="A6">
        <v>5</v>
      </c>
      <c r="B6">
        <v>100</v>
      </c>
      <c r="C6">
        <v>300</v>
      </c>
      <c r="D6">
        <v>1.0874999999999999E-2</v>
      </c>
      <c r="E6">
        <v>12.887499999999999</v>
      </c>
      <c r="F6">
        <v>6.78</v>
      </c>
      <c r="G6">
        <v>110</v>
      </c>
      <c r="H6" s="5">
        <v>8</v>
      </c>
      <c r="I6" s="5">
        <v>8</v>
      </c>
      <c r="J6" s="5">
        <v>8</v>
      </c>
      <c r="K6">
        <v>150</v>
      </c>
      <c r="L6" s="5">
        <v>8</v>
      </c>
      <c r="M6" s="12">
        <v>0</v>
      </c>
      <c r="N6" s="12">
        <v>1</v>
      </c>
      <c r="O6">
        <v>12</v>
      </c>
      <c r="P6" s="12">
        <v>5</v>
      </c>
      <c r="Q6">
        <f t="shared" si="0"/>
        <v>1404.28</v>
      </c>
      <c r="R6">
        <f t="shared" si="1"/>
        <v>50</v>
      </c>
    </row>
    <row r="7" spans="1:18">
      <c r="A7">
        <v>6</v>
      </c>
      <c r="B7">
        <v>10</v>
      </c>
      <c r="C7">
        <v>30</v>
      </c>
      <c r="D7">
        <v>6.9663000000000003E-2</v>
      </c>
      <c r="E7">
        <v>26.2438</v>
      </c>
      <c r="F7">
        <v>31.67</v>
      </c>
      <c r="G7">
        <v>40</v>
      </c>
      <c r="H7" s="5">
        <v>1</v>
      </c>
      <c r="I7" s="5">
        <v>1</v>
      </c>
      <c r="J7" s="5">
        <v>1</v>
      </c>
      <c r="K7">
        <v>15</v>
      </c>
      <c r="L7" s="5">
        <v>1</v>
      </c>
      <c r="M7" s="12">
        <v>0</v>
      </c>
      <c r="N7" s="12">
        <v>1</v>
      </c>
      <c r="O7">
        <v>15</v>
      </c>
      <c r="P7" s="12">
        <v>5</v>
      </c>
      <c r="Q7">
        <f t="shared" si="0"/>
        <v>301.07429999999999</v>
      </c>
      <c r="R7">
        <f t="shared" si="1"/>
        <v>5</v>
      </c>
    </row>
    <row r="8" spans="1:18">
      <c r="A8">
        <v>7</v>
      </c>
      <c r="B8">
        <v>25</v>
      </c>
      <c r="C8">
        <v>100</v>
      </c>
      <c r="D8">
        <v>1.2800000000000001E-2</v>
      </c>
      <c r="E8">
        <v>17.82</v>
      </c>
      <c r="F8">
        <v>10.15</v>
      </c>
      <c r="G8">
        <v>50</v>
      </c>
      <c r="H8" s="5">
        <v>5</v>
      </c>
      <c r="I8" s="5">
        <v>5</v>
      </c>
      <c r="J8" s="5">
        <v>5</v>
      </c>
      <c r="K8">
        <v>50</v>
      </c>
      <c r="L8" s="5">
        <v>5</v>
      </c>
      <c r="M8" s="12">
        <v>0</v>
      </c>
      <c r="N8" s="12">
        <v>1</v>
      </c>
      <c r="O8">
        <v>18</v>
      </c>
      <c r="P8" s="12">
        <v>14</v>
      </c>
      <c r="Q8">
        <f t="shared" si="0"/>
        <v>463.65</v>
      </c>
      <c r="R8">
        <f t="shared" si="1"/>
        <v>18.75</v>
      </c>
    </row>
    <row r="9" spans="1:18">
      <c r="A9">
        <v>8</v>
      </c>
      <c r="B9">
        <v>5</v>
      </c>
      <c r="C9">
        <v>30</v>
      </c>
      <c r="D9">
        <v>6.9663000000000003E-2</v>
      </c>
      <c r="E9">
        <v>26.2438</v>
      </c>
      <c r="F9">
        <v>31.67</v>
      </c>
      <c r="G9">
        <v>40</v>
      </c>
      <c r="H9" s="5">
        <v>1</v>
      </c>
      <c r="I9" s="5">
        <v>1</v>
      </c>
      <c r="J9" s="5">
        <v>1</v>
      </c>
      <c r="K9">
        <v>15</v>
      </c>
      <c r="L9" s="5">
        <v>1</v>
      </c>
      <c r="M9" s="12">
        <v>0</v>
      </c>
      <c r="N9" s="12">
        <v>1</v>
      </c>
      <c r="O9">
        <v>19</v>
      </c>
      <c r="P9" s="12">
        <v>14</v>
      </c>
      <c r="Q9">
        <f t="shared" si="0"/>
        <v>164.63057500000002</v>
      </c>
      <c r="R9">
        <f t="shared" si="1"/>
        <v>6.25</v>
      </c>
    </row>
    <row r="10" spans="1:18">
      <c r="A10">
        <v>9</v>
      </c>
      <c r="B10">
        <v>5</v>
      </c>
      <c r="C10">
        <v>30</v>
      </c>
      <c r="D10">
        <v>6.9663000000000003E-2</v>
      </c>
      <c r="E10">
        <v>26.2438</v>
      </c>
      <c r="F10">
        <v>31.67</v>
      </c>
      <c r="G10">
        <v>40</v>
      </c>
      <c r="H10" s="5">
        <v>1</v>
      </c>
      <c r="I10" s="5">
        <v>1</v>
      </c>
      <c r="J10" s="5">
        <v>1</v>
      </c>
      <c r="K10">
        <v>15</v>
      </c>
      <c r="L10" s="5">
        <v>1</v>
      </c>
      <c r="M10" s="12">
        <v>0</v>
      </c>
      <c r="N10" s="12">
        <v>1</v>
      </c>
      <c r="O10">
        <v>24</v>
      </c>
      <c r="P10" s="12">
        <v>11</v>
      </c>
      <c r="Q10">
        <f t="shared" si="0"/>
        <v>164.63057500000002</v>
      </c>
      <c r="R10">
        <f t="shared" si="1"/>
        <v>6.25</v>
      </c>
    </row>
    <row r="11" spans="1:18">
      <c r="A11">
        <v>10</v>
      </c>
      <c r="B11">
        <v>100</v>
      </c>
      <c r="C11">
        <v>300</v>
      </c>
      <c r="D11">
        <v>1.0874999999999999E-2</v>
      </c>
      <c r="E11">
        <v>12.887499999999999</v>
      </c>
      <c r="F11">
        <v>6.78</v>
      </c>
      <c r="G11">
        <v>100</v>
      </c>
      <c r="H11" s="5">
        <v>8</v>
      </c>
      <c r="I11" s="5">
        <v>8</v>
      </c>
      <c r="J11" s="5">
        <v>8</v>
      </c>
      <c r="K11">
        <v>150</v>
      </c>
      <c r="L11" s="5">
        <v>8</v>
      </c>
      <c r="M11" s="12">
        <v>0</v>
      </c>
      <c r="N11" s="12">
        <v>1</v>
      </c>
      <c r="O11">
        <v>25</v>
      </c>
      <c r="P11" s="12">
        <v>12</v>
      </c>
      <c r="Q11">
        <f t="shared" si="0"/>
        <v>1404.28</v>
      </c>
      <c r="R11">
        <f t="shared" si="1"/>
        <v>50</v>
      </c>
    </row>
    <row r="12" spans="1:18">
      <c r="A12">
        <v>11</v>
      </c>
      <c r="B12">
        <v>100</v>
      </c>
      <c r="C12">
        <v>350</v>
      </c>
      <c r="D12">
        <v>3.0000000000000001E-3</v>
      </c>
      <c r="E12">
        <v>10.76</v>
      </c>
      <c r="F12">
        <v>32.96</v>
      </c>
      <c r="G12">
        <v>100</v>
      </c>
      <c r="H12" s="5">
        <v>8</v>
      </c>
      <c r="I12" s="5">
        <v>8</v>
      </c>
      <c r="J12" s="5">
        <v>8</v>
      </c>
      <c r="K12">
        <v>175</v>
      </c>
      <c r="L12" s="5">
        <v>8</v>
      </c>
      <c r="M12" s="12">
        <v>0</v>
      </c>
      <c r="N12" s="12">
        <v>1</v>
      </c>
      <c r="O12">
        <v>26</v>
      </c>
      <c r="P12" s="12">
        <v>7</v>
      </c>
      <c r="Q12">
        <f t="shared" si="0"/>
        <v>1138.96</v>
      </c>
      <c r="R12">
        <f t="shared" si="1"/>
        <v>62.5</v>
      </c>
    </row>
    <row r="13" spans="1:18">
      <c r="A13">
        <v>12</v>
      </c>
      <c r="B13">
        <v>8</v>
      </c>
      <c r="C13">
        <v>30</v>
      </c>
      <c r="D13">
        <v>6.9663000000000003E-2</v>
      </c>
      <c r="E13">
        <v>26.2438</v>
      </c>
      <c r="F13">
        <v>31.67</v>
      </c>
      <c r="G13">
        <v>40</v>
      </c>
      <c r="H13" s="5">
        <v>1</v>
      </c>
      <c r="I13" s="5">
        <v>1</v>
      </c>
      <c r="J13" s="5">
        <v>1</v>
      </c>
      <c r="K13">
        <v>15</v>
      </c>
      <c r="L13" s="5">
        <v>1</v>
      </c>
      <c r="M13" s="12">
        <v>0</v>
      </c>
      <c r="N13" s="12">
        <v>1</v>
      </c>
      <c r="O13">
        <v>27</v>
      </c>
      <c r="P13" s="12">
        <v>3</v>
      </c>
      <c r="Q13">
        <f t="shared" si="0"/>
        <v>246.07883199999998</v>
      </c>
      <c r="R13">
        <f t="shared" si="1"/>
        <v>5.5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C31" sqref="C31"/>
    </sheetView>
  </sheetViews>
  <sheetFormatPr defaultRowHeight="15"/>
  <sheetData>
    <row r="1" spans="1:2">
      <c r="A1">
        <v>1</v>
      </c>
      <c r="B1">
        <v>4199.9999832000003</v>
      </c>
    </row>
    <row r="2" spans="1:2">
      <c r="A2">
        <v>2</v>
      </c>
      <c r="B2">
        <v>3959.9999841599997</v>
      </c>
    </row>
    <row r="3" spans="1:2">
      <c r="A3">
        <v>3</v>
      </c>
      <c r="B3">
        <v>3479.9999860800008</v>
      </c>
    </row>
    <row r="4" spans="1:2">
      <c r="A4">
        <v>4</v>
      </c>
      <c r="B4">
        <v>2399.9999904000001</v>
      </c>
    </row>
    <row r="5" spans="1:2">
      <c r="A5">
        <v>5</v>
      </c>
      <c r="B5">
        <v>2999.999988</v>
      </c>
    </row>
    <row r="6" spans="1:2">
      <c r="A6">
        <v>6</v>
      </c>
      <c r="B6">
        <v>3599.9999856000004</v>
      </c>
    </row>
    <row r="7" spans="1:2">
      <c r="A7">
        <v>7</v>
      </c>
      <c r="B7">
        <v>4199.9999832000003</v>
      </c>
    </row>
    <row r="8" spans="1:2">
      <c r="A8">
        <v>8</v>
      </c>
      <c r="B8">
        <v>4679.9999812800006</v>
      </c>
    </row>
    <row r="9" spans="1:2">
      <c r="A9">
        <v>9</v>
      </c>
      <c r="B9">
        <v>4919.9999803199989</v>
      </c>
    </row>
    <row r="10" spans="1:2">
      <c r="A10">
        <v>10</v>
      </c>
      <c r="B10">
        <v>5279.9999788800014</v>
      </c>
    </row>
    <row r="11" spans="1:2">
      <c r="A11">
        <v>11</v>
      </c>
      <c r="B11">
        <v>5339.9999786400022</v>
      </c>
    </row>
    <row r="12" spans="1:2">
      <c r="A12">
        <v>12</v>
      </c>
      <c r="B12">
        <v>5039.9999798399986</v>
      </c>
    </row>
    <row r="13" spans="1:2">
      <c r="A13">
        <v>13</v>
      </c>
      <c r="B13">
        <v>4799.9999808000002</v>
      </c>
    </row>
    <row r="14" spans="1:2">
      <c r="A14">
        <v>14</v>
      </c>
      <c r="B14">
        <v>4559.9999817599974</v>
      </c>
    </row>
    <row r="15" spans="1:2">
      <c r="A15">
        <v>15</v>
      </c>
      <c r="B15">
        <v>5279.9999788800014</v>
      </c>
    </row>
    <row r="16" spans="1:2">
      <c r="A16">
        <v>16</v>
      </c>
      <c r="B16">
        <v>5399.9999784000011</v>
      </c>
    </row>
    <row r="17" spans="1:2">
      <c r="A17">
        <v>17</v>
      </c>
      <c r="B17">
        <v>5099.9999796000029</v>
      </c>
    </row>
    <row r="18" spans="1:2">
      <c r="A18">
        <v>18</v>
      </c>
      <c r="B18">
        <v>5339.9999786400022</v>
      </c>
    </row>
    <row r="19" spans="1:2">
      <c r="A19">
        <v>19</v>
      </c>
      <c r="B19">
        <v>5639.9999774400003</v>
      </c>
    </row>
    <row r="20" spans="1:2">
      <c r="A20">
        <v>20</v>
      </c>
      <c r="B20">
        <v>5879.9999764799977</v>
      </c>
    </row>
    <row r="21" spans="1:2">
      <c r="A21">
        <v>21</v>
      </c>
      <c r="B21">
        <v>5999.9999760000001</v>
      </c>
    </row>
    <row r="22" spans="1:2">
      <c r="A22">
        <v>22</v>
      </c>
      <c r="B22">
        <v>5399.9999784000011</v>
      </c>
    </row>
    <row r="23" spans="1:2">
      <c r="A23">
        <v>23</v>
      </c>
      <c r="B23">
        <v>5219.9999791200016</v>
      </c>
    </row>
    <row r="24" spans="1:2">
      <c r="A24">
        <v>24</v>
      </c>
      <c r="B24">
        <v>4919.9999803199989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N6" sqref="N6"/>
    </sheetView>
  </sheetViews>
  <sheetFormatPr defaultColWidth="9.140625" defaultRowHeight="15"/>
  <cols>
    <col min="1" max="7" width="9.140625" style="14"/>
    <col min="8" max="10" width="9" customWidth="1"/>
    <col min="11" max="16384" width="9.140625" style="14"/>
  </cols>
  <sheetData>
    <row r="1" spans="1:14" s="15" customFormat="1">
      <c r="A1" s="7" t="s">
        <v>38</v>
      </c>
      <c r="B1" s="7" t="s">
        <v>39</v>
      </c>
      <c r="C1" s="7" t="s">
        <v>36</v>
      </c>
      <c r="D1" s="7" t="s">
        <v>35</v>
      </c>
      <c r="E1" s="7" t="s">
        <v>37</v>
      </c>
      <c r="F1" s="7" t="s">
        <v>28</v>
      </c>
      <c r="G1" s="7" t="s">
        <v>29</v>
      </c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  <c r="M1" s="7" t="s">
        <v>27</v>
      </c>
      <c r="N1" s="16" t="s">
        <v>40</v>
      </c>
    </row>
    <row r="2" spans="1:14">
      <c r="A2" s="7">
        <v>8</v>
      </c>
      <c r="B2" s="7">
        <v>7</v>
      </c>
      <c r="C2" s="7">
        <v>0.15</v>
      </c>
      <c r="D2" s="7">
        <v>0.17</v>
      </c>
      <c r="E2" s="7">
        <v>0.1</v>
      </c>
      <c r="F2" s="7">
        <v>1</v>
      </c>
      <c r="G2" s="7">
        <v>2.8</v>
      </c>
      <c r="H2" s="7">
        <v>8</v>
      </c>
      <c r="I2" s="7">
        <v>350</v>
      </c>
      <c r="J2" s="7">
        <v>400</v>
      </c>
      <c r="K2" s="7">
        <v>1E-4</v>
      </c>
      <c r="L2" s="7">
        <v>2.8000000000000001E-2</v>
      </c>
      <c r="M2" s="7">
        <v>25</v>
      </c>
      <c r="N2" s="16">
        <v>15000</v>
      </c>
    </row>
    <row r="3" spans="1:14">
      <c r="A3" s="7">
        <v>1</v>
      </c>
      <c r="B3" s="7">
        <v>2</v>
      </c>
      <c r="C3" s="7">
        <v>0.22</v>
      </c>
      <c r="D3" s="7">
        <v>0.16500000000000001</v>
      </c>
      <c r="E3" s="7">
        <v>0.1</v>
      </c>
      <c r="F3" s="7">
        <v>1</v>
      </c>
      <c r="G3" s="7">
        <v>2.8</v>
      </c>
      <c r="H3" s="7">
        <v>2</v>
      </c>
      <c r="I3" s="7">
        <v>250</v>
      </c>
      <c r="J3" s="7">
        <v>330</v>
      </c>
      <c r="K3" s="7">
        <v>1E-4</v>
      </c>
      <c r="L3" s="7">
        <v>2.3E-2</v>
      </c>
      <c r="M3" s="7">
        <v>30</v>
      </c>
      <c r="N3" s="16">
        <v>15000</v>
      </c>
    </row>
    <row r="4" spans="1:14">
      <c r="H4" s="14"/>
      <c r="I4" s="14"/>
      <c r="J4" s="14"/>
    </row>
    <row r="5" spans="1:14">
      <c r="H5" s="14"/>
      <c r="I5" s="14"/>
      <c r="J5" s="1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6"/>
  <sheetViews>
    <sheetView workbookViewId="0">
      <selection activeCell="K12" sqref="K12"/>
    </sheetView>
  </sheetViews>
  <sheetFormatPr defaultRowHeight="15"/>
  <cols>
    <col min="1" max="1" width="13.5703125" customWidth="1"/>
    <col min="2" max="2" width="13.85546875" customWidth="1"/>
    <col min="3" max="3" width="15.42578125" customWidth="1"/>
  </cols>
  <sheetData>
    <row r="1" spans="1:2" ht="15.75" thickBot="1">
      <c r="A1" s="1">
        <v>1</v>
      </c>
      <c r="B1" s="1">
        <v>175</v>
      </c>
    </row>
    <row r="2" spans="1:2" ht="15.75" thickBot="1">
      <c r="A2" s="2">
        <v>2</v>
      </c>
      <c r="B2" s="2">
        <v>175</v>
      </c>
    </row>
    <row r="3" spans="1:2" ht="15.75" thickBot="1">
      <c r="A3" s="2">
        <v>3</v>
      </c>
      <c r="B3" s="2">
        <v>500</v>
      </c>
    </row>
    <row r="4" spans="1:2" ht="15.75" thickBot="1">
      <c r="A4" s="2">
        <v>4</v>
      </c>
      <c r="B4" s="2">
        <v>175</v>
      </c>
    </row>
    <row r="5" spans="1:2" ht="15.75" thickBot="1">
      <c r="A5" s="2">
        <v>5</v>
      </c>
      <c r="B5" s="2">
        <v>175</v>
      </c>
    </row>
    <row r="6" spans="1:2" ht="15.75" thickBot="1">
      <c r="A6" s="2">
        <v>6</v>
      </c>
      <c r="B6" s="2">
        <v>175</v>
      </c>
    </row>
    <row r="7" spans="1:2" ht="15.75" thickBot="1">
      <c r="A7" s="2">
        <v>7</v>
      </c>
      <c r="B7" s="2">
        <v>500</v>
      </c>
    </row>
    <row r="8" spans="1:2" ht="15.75" thickBot="1">
      <c r="A8" s="2">
        <v>8</v>
      </c>
      <c r="B8" s="2">
        <v>500</v>
      </c>
    </row>
    <row r="9" spans="1:2" ht="15.75" thickBot="1">
      <c r="A9" s="2">
        <v>9</v>
      </c>
      <c r="B9" s="2">
        <v>500</v>
      </c>
    </row>
    <row r="10" spans="1:2" ht="15.75" thickBot="1">
      <c r="A10" s="2">
        <v>10</v>
      </c>
      <c r="B10" s="2">
        <v>175</v>
      </c>
    </row>
    <row r="11" spans="1:2" ht="15.75" thickBot="1">
      <c r="A11" s="2">
        <v>11</v>
      </c>
      <c r="B11" s="2">
        <v>175</v>
      </c>
    </row>
    <row r="12" spans="1:2" ht="15.75" thickBot="1">
      <c r="A12" s="2">
        <v>12</v>
      </c>
      <c r="B12" s="2">
        <v>175</v>
      </c>
    </row>
    <row r="13" spans="1:2" ht="15.75" thickBot="1">
      <c r="A13" s="2">
        <v>13</v>
      </c>
      <c r="B13" s="2">
        <v>175</v>
      </c>
    </row>
    <row r="14" spans="1:2" ht="15.75" thickBot="1">
      <c r="A14" s="2">
        <v>14</v>
      </c>
      <c r="B14" s="2">
        <v>175</v>
      </c>
    </row>
    <row r="15" spans="1:2" ht="15.75" thickBot="1">
      <c r="A15" s="2">
        <v>15</v>
      </c>
      <c r="B15" s="2">
        <v>175</v>
      </c>
    </row>
    <row r="16" spans="1:2" ht="15.75" thickBot="1">
      <c r="A16" s="2">
        <v>16</v>
      </c>
      <c r="B16" s="2">
        <v>175</v>
      </c>
    </row>
    <row r="17" spans="1:2" ht="15.75" thickBot="1">
      <c r="A17" s="2">
        <v>17</v>
      </c>
      <c r="B17" s="2">
        <v>175</v>
      </c>
    </row>
    <row r="18" spans="1:2" ht="15.75" thickBot="1">
      <c r="A18" s="2">
        <v>18</v>
      </c>
      <c r="B18" s="2">
        <v>175</v>
      </c>
    </row>
    <row r="19" spans="1:2" ht="15.75" thickBot="1">
      <c r="A19" s="2">
        <v>19</v>
      </c>
      <c r="B19" s="2">
        <v>175</v>
      </c>
    </row>
    <row r="20" spans="1:2" ht="15.75" thickBot="1">
      <c r="A20" s="2">
        <v>20</v>
      </c>
      <c r="B20" s="2">
        <v>175</v>
      </c>
    </row>
    <row r="21" spans="1:2" ht="15.75" thickBot="1">
      <c r="A21" s="2">
        <v>21</v>
      </c>
      <c r="B21" s="2">
        <v>500</v>
      </c>
    </row>
    <row r="22" spans="1:2" ht="15.75" thickBot="1">
      <c r="A22" s="2">
        <v>22</v>
      </c>
      <c r="B22" s="2">
        <v>175</v>
      </c>
    </row>
    <row r="23" spans="1:2" ht="15.75" thickBot="1">
      <c r="A23" s="2">
        <v>23</v>
      </c>
      <c r="B23" s="2">
        <v>175</v>
      </c>
    </row>
    <row r="24" spans="1:2" ht="15.75" thickBot="1">
      <c r="A24" s="2">
        <v>24</v>
      </c>
      <c r="B24" s="2">
        <v>175</v>
      </c>
    </row>
    <row r="25" spans="1:2" ht="15.75" thickBot="1">
      <c r="A25" s="2">
        <v>25</v>
      </c>
      <c r="B25" s="2">
        <v>175</v>
      </c>
    </row>
    <row r="26" spans="1:2" ht="15.75" thickBot="1">
      <c r="A26" s="2">
        <v>26</v>
      </c>
      <c r="B26" s="2">
        <v>175</v>
      </c>
    </row>
    <row r="27" spans="1:2" ht="15.75" thickBot="1">
      <c r="A27" s="2">
        <v>27</v>
      </c>
      <c r="B27" s="2">
        <v>175</v>
      </c>
    </row>
    <row r="28" spans="1:2" ht="15.75" thickBot="1">
      <c r="A28" s="2">
        <v>28</v>
      </c>
      <c r="B28" s="2">
        <v>175</v>
      </c>
    </row>
    <row r="29" spans="1:2" ht="15.75" thickBot="1">
      <c r="A29" s="2">
        <v>29</v>
      </c>
      <c r="B29" s="2">
        <v>175</v>
      </c>
    </row>
    <row r="30" spans="1:2" ht="15.75" thickBot="1">
      <c r="A30" s="2">
        <v>30</v>
      </c>
      <c r="B30" s="2">
        <v>175</v>
      </c>
    </row>
    <row r="31" spans="1:2" ht="15.75" thickBot="1">
      <c r="A31" s="2">
        <v>31</v>
      </c>
      <c r="B31" s="2">
        <v>500</v>
      </c>
    </row>
    <row r="32" spans="1:2" ht="15.75" thickBot="1">
      <c r="A32" s="2">
        <v>32</v>
      </c>
      <c r="B32" s="2">
        <v>500</v>
      </c>
    </row>
    <row r="33" spans="1:2" ht="15.75" thickBot="1">
      <c r="A33" s="2">
        <v>33</v>
      </c>
      <c r="B33" s="2">
        <v>500</v>
      </c>
    </row>
    <row r="34" spans="1:2" ht="15.75" thickBot="1">
      <c r="A34" s="2">
        <v>34</v>
      </c>
      <c r="B34" s="2">
        <v>175</v>
      </c>
    </row>
    <row r="35" spans="1:2" ht="15.75" thickBot="1">
      <c r="A35" s="2">
        <v>35</v>
      </c>
      <c r="B35" s="2">
        <v>175</v>
      </c>
    </row>
    <row r="36" spans="1:2" ht="15.75" thickBot="1">
      <c r="A36" s="2">
        <v>36</v>
      </c>
      <c r="B36" s="2">
        <v>500</v>
      </c>
    </row>
    <row r="37" spans="1:2" ht="15.75" thickBot="1">
      <c r="A37" s="1">
        <v>37</v>
      </c>
      <c r="B37" s="1">
        <v>175</v>
      </c>
    </row>
    <row r="38" spans="1:2" ht="15.75" thickBot="1">
      <c r="A38" s="2">
        <v>38</v>
      </c>
      <c r="B38" s="2">
        <v>500</v>
      </c>
    </row>
    <row r="39" spans="1:2" ht="15.75" thickBot="1">
      <c r="A39" s="2">
        <v>39</v>
      </c>
      <c r="B39" s="2">
        <v>175</v>
      </c>
    </row>
    <row r="40" spans="1:2" ht="15.75" thickBot="1">
      <c r="A40" s="2">
        <v>40</v>
      </c>
      <c r="B40" s="2">
        <v>175</v>
      </c>
    </row>
    <row r="41" spans="1:2" ht="15.75" thickBot="1">
      <c r="A41" s="2">
        <v>41</v>
      </c>
      <c r="B41" s="3">
        <v>140</v>
      </c>
    </row>
    <row r="42" spans="1:2" ht="15.75" thickBot="1">
      <c r="A42" s="2">
        <v>42</v>
      </c>
      <c r="B42" s="2">
        <v>175</v>
      </c>
    </row>
    <row r="43" spans="1:2" ht="15.75" thickBot="1">
      <c r="A43" s="2">
        <v>43</v>
      </c>
      <c r="B43" s="2">
        <v>175</v>
      </c>
    </row>
    <row r="44" spans="1:2" ht="15.75" thickBot="1">
      <c r="A44" s="2">
        <v>44</v>
      </c>
      <c r="B44" s="2">
        <v>175</v>
      </c>
    </row>
    <row r="45" spans="1:2" ht="15.75" thickBot="1">
      <c r="A45" s="2">
        <v>45</v>
      </c>
      <c r="B45" s="2">
        <v>175</v>
      </c>
    </row>
    <row r="46" spans="1:2" ht="15.75" thickBot="1">
      <c r="A46" s="2">
        <v>46</v>
      </c>
      <c r="B46" s="2">
        <v>175</v>
      </c>
    </row>
    <row r="47" spans="1:2" ht="15.75" thickBot="1">
      <c r="A47" s="2">
        <v>47</v>
      </c>
      <c r="B47" s="2">
        <v>175</v>
      </c>
    </row>
    <row r="48" spans="1:2" ht="15.75" thickBot="1">
      <c r="A48" s="2">
        <v>48</v>
      </c>
      <c r="B48" s="2">
        <v>175</v>
      </c>
    </row>
    <row r="49" spans="1:2" ht="15.75" thickBot="1">
      <c r="A49" s="2">
        <v>49</v>
      </c>
      <c r="B49" s="2">
        <v>175</v>
      </c>
    </row>
    <row r="50" spans="1:2" ht="15.75" thickBot="1">
      <c r="A50" s="2">
        <v>50</v>
      </c>
      <c r="B50" s="2">
        <v>500</v>
      </c>
    </row>
    <row r="51" spans="1:2" ht="15.75" thickBot="1">
      <c r="A51" s="2">
        <v>51</v>
      </c>
      <c r="B51" s="2">
        <v>500</v>
      </c>
    </row>
    <row r="52" spans="1:2" ht="15.75" thickBot="1">
      <c r="A52" s="2">
        <v>52</v>
      </c>
      <c r="B52" s="2">
        <v>175</v>
      </c>
    </row>
    <row r="53" spans="1:2" ht="15.75" thickBot="1">
      <c r="A53" s="2">
        <v>53</v>
      </c>
      <c r="B53" s="2">
        <v>175</v>
      </c>
    </row>
    <row r="54" spans="1:2" ht="15.75" thickBot="1">
      <c r="A54" s="2">
        <v>54</v>
      </c>
      <c r="B54" s="2">
        <v>175</v>
      </c>
    </row>
    <row r="55" spans="1:2" ht="15.75" thickBot="1">
      <c r="A55" s="2">
        <v>55</v>
      </c>
      <c r="B55" s="2">
        <v>175</v>
      </c>
    </row>
    <row r="56" spans="1:2" ht="15.75" thickBot="1">
      <c r="A56" s="2">
        <v>56</v>
      </c>
      <c r="B56" s="2">
        <v>175</v>
      </c>
    </row>
    <row r="57" spans="1:2" ht="15.75" thickBot="1">
      <c r="A57" s="2">
        <v>57</v>
      </c>
      <c r="B57" s="2">
        <v>175</v>
      </c>
    </row>
    <row r="58" spans="1:2" ht="15.75" thickBot="1">
      <c r="A58" s="2">
        <v>58</v>
      </c>
      <c r="B58" s="2">
        <v>175</v>
      </c>
    </row>
    <row r="59" spans="1:2" ht="15.75" thickBot="1">
      <c r="A59" s="2">
        <v>59</v>
      </c>
      <c r="B59" s="2">
        <v>175</v>
      </c>
    </row>
    <row r="60" spans="1:2" ht="15.75" thickBot="1">
      <c r="A60" s="2">
        <v>60</v>
      </c>
      <c r="B60" s="2">
        <v>175</v>
      </c>
    </row>
    <row r="61" spans="1:2" ht="15.75" thickBot="1">
      <c r="A61" s="2">
        <v>61</v>
      </c>
      <c r="B61" s="2">
        <v>175</v>
      </c>
    </row>
    <row r="62" spans="1:2" ht="15.75" thickBot="1">
      <c r="A62" s="2">
        <v>62</v>
      </c>
      <c r="B62" s="2">
        <v>175</v>
      </c>
    </row>
    <row r="63" spans="1:2" ht="15.75" thickBot="1">
      <c r="A63" s="2">
        <v>63</v>
      </c>
      <c r="B63" s="2">
        <v>175</v>
      </c>
    </row>
    <row r="64" spans="1:2" ht="15.75" thickBot="1">
      <c r="A64" s="2">
        <v>64</v>
      </c>
      <c r="B64" s="2">
        <v>175</v>
      </c>
    </row>
    <row r="65" spans="1:2" ht="15.75" thickBot="1">
      <c r="A65" s="2">
        <v>65</v>
      </c>
      <c r="B65" s="2">
        <v>175</v>
      </c>
    </row>
    <row r="66" spans="1:2" ht="15.75" thickBot="1">
      <c r="A66" s="2">
        <v>66</v>
      </c>
      <c r="B66" s="2">
        <v>175</v>
      </c>
    </row>
    <row r="67" spans="1:2" ht="15.75" thickBot="1">
      <c r="A67" s="2">
        <v>67</v>
      </c>
      <c r="B67" s="2">
        <v>175</v>
      </c>
    </row>
    <row r="68" spans="1:2" ht="15.75" thickBot="1">
      <c r="A68" s="2">
        <v>68</v>
      </c>
      <c r="B68" s="2">
        <v>175</v>
      </c>
    </row>
    <row r="69" spans="1:2" ht="15.75" thickBot="1">
      <c r="A69" s="2">
        <v>69</v>
      </c>
      <c r="B69" s="2">
        <v>175</v>
      </c>
    </row>
    <row r="70" spans="1:2" ht="15.75" thickBot="1">
      <c r="A70" s="2">
        <v>70</v>
      </c>
      <c r="B70" s="2">
        <v>175</v>
      </c>
    </row>
    <row r="71" spans="1:2" ht="15.75" thickBot="1">
      <c r="A71" s="2">
        <v>71</v>
      </c>
      <c r="B71" s="2">
        <v>175</v>
      </c>
    </row>
    <row r="72" spans="1:2" ht="15.75" thickBot="1">
      <c r="A72" s="2">
        <v>72</v>
      </c>
      <c r="B72" s="2">
        <v>175</v>
      </c>
    </row>
    <row r="73" spans="1:2" ht="15.75" thickBot="1">
      <c r="A73" s="2">
        <v>73</v>
      </c>
      <c r="B73" s="2">
        <v>175</v>
      </c>
    </row>
    <row r="74" spans="1:2" ht="15.75" thickBot="1">
      <c r="A74" s="2">
        <v>74</v>
      </c>
      <c r="B74" s="2">
        <v>175</v>
      </c>
    </row>
    <row r="75" spans="1:2" ht="15.75" thickBot="1">
      <c r="A75" s="2">
        <v>75</v>
      </c>
      <c r="B75" s="2">
        <v>175</v>
      </c>
    </row>
    <row r="76" spans="1:2" ht="15.75" thickBot="1">
      <c r="A76" s="2">
        <v>76</v>
      </c>
      <c r="B76" s="2">
        <v>175</v>
      </c>
    </row>
    <row r="77" spans="1:2" ht="15.75" thickBot="1">
      <c r="A77" s="2">
        <v>77</v>
      </c>
      <c r="B77" s="2">
        <v>175</v>
      </c>
    </row>
    <row r="78" spans="1:2" ht="15.75" thickBot="1">
      <c r="A78" s="2">
        <v>78</v>
      </c>
      <c r="B78" s="2">
        <v>175</v>
      </c>
    </row>
    <row r="79" spans="1:2" ht="15.75" thickBot="1">
      <c r="A79" s="2">
        <v>79</v>
      </c>
      <c r="B79" s="2">
        <v>175</v>
      </c>
    </row>
    <row r="80" spans="1:2" ht="15.75" thickBot="1">
      <c r="A80" s="2">
        <v>80</v>
      </c>
      <c r="B80" s="2">
        <v>175</v>
      </c>
    </row>
    <row r="81" spans="1:2" ht="15.75" thickBot="1">
      <c r="A81" s="2">
        <v>81</v>
      </c>
      <c r="B81" s="2">
        <v>175</v>
      </c>
    </row>
    <row r="82" spans="1:2" ht="15.75" thickBot="1">
      <c r="A82" s="2">
        <v>82</v>
      </c>
      <c r="B82" s="2">
        <v>175</v>
      </c>
    </row>
    <row r="83" spans="1:2" ht="15.75" thickBot="1">
      <c r="A83" s="2">
        <v>83</v>
      </c>
      <c r="B83" s="2">
        <v>175</v>
      </c>
    </row>
    <row r="84" spans="1:2" ht="15.75" thickBot="1">
      <c r="A84" s="2">
        <v>84</v>
      </c>
      <c r="B84" s="2">
        <v>175</v>
      </c>
    </row>
    <row r="85" spans="1:2" ht="15.75" thickBot="1">
      <c r="A85" s="2">
        <v>85</v>
      </c>
      <c r="B85" s="2">
        <v>175</v>
      </c>
    </row>
    <row r="86" spans="1:2" ht="15.75" thickBot="1">
      <c r="A86" s="2">
        <v>86</v>
      </c>
      <c r="B86" s="2">
        <v>175</v>
      </c>
    </row>
    <row r="87" spans="1:2" ht="15.75" thickBot="1">
      <c r="A87" s="2">
        <v>87</v>
      </c>
      <c r="B87" s="2">
        <v>175</v>
      </c>
    </row>
    <row r="88" spans="1:2" ht="15.75" thickBot="1">
      <c r="A88" s="2">
        <v>88</v>
      </c>
      <c r="B88" s="2">
        <v>175</v>
      </c>
    </row>
    <row r="89" spans="1:2" ht="15.75" thickBot="1">
      <c r="A89" s="2">
        <v>89</v>
      </c>
      <c r="B89" s="2">
        <v>175</v>
      </c>
    </row>
    <row r="90" spans="1:2" ht="15.75" thickBot="1">
      <c r="A90" s="2">
        <v>90</v>
      </c>
      <c r="B90" s="2">
        <v>500</v>
      </c>
    </row>
    <row r="91" spans="1:2" ht="15.75" thickBot="1">
      <c r="A91" s="2">
        <v>91</v>
      </c>
      <c r="B91" s="2">
        <v>175</v>
      </c>
    </row>
    <row r="92" spans="1:2" ht="15.75" thickBot="1">
      <c r="A92" s="2">
        <v>92</v>
      </c>
      <c r="B92" s="2">
        <v>175</v>
      </c>
    </row>
    <row r="93" spans="1:2" ht="15.75" thickBot="1">
      <c r="A93" s="2">
        <v>93</v>
      </c>
      <c r="B93" s="2">
        <v>500</v>
      </c>
    </row>
    <row r="94" spans="1:2" ht="15.75" thickBot="1">
      <c r="A94" s="2">
        <v>94</v>
      </c>
      <c r="B94" s="2">
        <v>500</v>
      </c>
    </row>
    <row r="95" spans="1:2" ht="15.75" thickBot="1">
      <c r="A95" s="2">
        <v>95</v>
      </c>
      <c r="B95" s="2">
        <v>500</v>
      </c>
    </row>
    <row r="96" spans="1:2" ht="15.75" thickBot="1">
      <c r="A96" s="2">
        <v>96</v>
      </c>
      <c r="B96" s="2">
        <v>500</v>
      </c>
    </row>
    <row r="97" spans="1:2" ht="15.75" thickBot="1">
      <c r="A97" s="2">
        <v>97</v>
      </c>
      <c r="B97" s="2">
        <v>500</v>
      </c>
    </row>
    <row r="98" spans="1:2" ht="15.75" thickBot="1">
      <c r="A98" s="2">
        <v>98</v>
      </c>
      <c r="B98" s="2">
        <v>500</v>
      </c>
    </row>
    <row r="99" spans="1:2" ht="15.75" thickBot="1">
      <c r="A99" s="2">
        <v>99</v>
      </c>
      <c r="B99" s="2">
        <v>500</v>
      </c>
    </row>
    <row r="100" spans="1:2" ht="15.75" thickBot="1">
      <c r="A100" s="2">
        <v>100</v>
      </c>
      <c r="B100" s="2">
        <v>175</v>
      </c>
    </row>
    <row r="101" spans="1:2" ht="15.75" thickBot="1">
      <c r="A101" s="2">
        <v>101</v>
      </c>
      <c r="B101" s="2">
        <v>175</v>
      </c>
    </row>
    <row r="102" spans="1:2" ht="15.75" thickBot="1">
      <c r="A102" s="2">
        <v>102</v>
      </c>
      <c r="B102" s="2">
        <v>500</v>
      </c>
    </row>
    <row r="103" spans="1:2" ht="15.75" thickBot="1">
      <c r="A103" s="1">
        <v>103</v>
      </c>
      <c r="B103" s="1">
        <v>175</v>
      </c>
    </row>
    <row r="104" spans="1:2" ht="15.75" thickBot="1">
      <c r="A104" s="2">
        <v>104</v>
      </c>
      <c r="B104" s="2">
        <v>500</v>
      </c>
    </row>
    <row r="105" spans="1:2" ht="15.75" thickBot="1">
      <c r="A105" s="2">
        <v>105</v>
      </c>
      <c r="B105" s="2">
        <v>175</v>
      </c>
    </row>
    <row r="106" spans="1:2" ht="15.75" thickBot="1">
      <c r="A106" s="2">
        <v>106</v>
      </c>
      <c r="B106" s="2">
        <v>175</v>
      </c>
    </row>
    <row r="107" spans="1:2" ht="15.75" thickBot="1">
      <c r="A107" s="2">
        <v>107</v>
      </c>
      <c r="B107" s="2">
        <v>500</v>
      </c>
    </row>
    <row r="108" spans="1:2" ht="15.75" thickBot="1">
      <c r="A108" s="2">
        <v>108</v>
      </c>
      <c r="B108" s="2">
        <v>500</v>
      </c>
    </row>
    <row r="109" spans="1:2" ht="15.75" thickBot="1">
      <c r="A109" s="2">
        <v>109</v>
      </c>
      <c r="B109" s="2">
        <v>175</v>
      </c>
    </row>
    <row r="110" spans="1:2" ht="15.75" thickBot="1">
      <c r="A110" s="2">
        <v>110</v>
      </c>
      <c r="B110" s="2">
        <v>175</v>
      </c>
    </row>
    <row r="111" spans="1:2" ht="15.75" thickBot="1">
      <c r="A111" s="2">
        <v>111</v>
      </c>
      <c r="B111" s="2">
        <v>175</v>
      </c>
    </row>
    <row r="112" spans="1:2" ht="15.75" thickBot="1">
      <c r="A112" s="2">
        <v>112</v>
      </c>
      <c r="B112" s="2">
        <v>175</v>
      </c>
    </row>
    <row r="113" spans="1:2" ht="15.75" thickBot="1">
      <c r="A113" s="2">
        <v>113</v>
      </c>
      <c r="B113" s="2">
        <v>175</v>
      </c>
    </row>
    <row r="114" spans="1:2" ht="15.75" thickBot="1">
      <c r="A114" s="2">
        <v>114</v>
      </c>
      <c r="B114" s="2">
        <v>175</v>
      </c>
    </row>
    <row r="115" spans="1:2" ht="15.75" thickBot="1">
      <c r="A115" s="2">
        <v>115</v>
      </c>
      <c r="B115" s="2">
        <v>175</v>
      </c>
    </row>
    <row r="116" spans="1:2" ht="15.75" thickBot="1">
      <c r="A116" s="2">
        <v>116</v>
      </c>
      <c r="B116" s="2">
        <v>500</v>
      </c>
    </row>
    <row r="117" spans="1:2" ht="15.75" thickBot="1">
      <c r="A117" s="2">
        <v>117</v>
      </c>
      <c r="B117" s="2">
        <v>175</v>
      </c>
    </row>
    <row r="118" spans="1:2" ht="15.75" thickBot="1">
      <c r="A118" s="2">
        <v>118</v>
      </c>
      <c r="B118" s="2">
        <v>175</v>
      </c>
    </row>
    <row r="119" spans="1:2" ht="15.75" thickBot="1">
      <c r="A119" s="2">
        <v>119</v>
      </c>
      <c r="B119" s="2">
        <v>175</v>
      </c>
    </row>
    <row r="120" spans="1:2" ht="15.75" thickBot="1">
      <c r="A120" s="2">
        <v>120</v>
      </c>
      <c r="B120" s="2">
        <v>175</v>
      </c>
    </row>
    <row r="121" spans="1:2" ht="15.75" thickBot="1">
      <c r="A121" s="2">
        <v>121</v>
      </c>
      <c r="B121" s="2">
        <v>175</v>
      </c>
    </row>
    <row r="122" spans="1:2" ht="15.75" thickBot="1">
      <c r="A122" s="2">
        <v>122</v>
      </c>
      <c r="B122" s="2">
        <v>175</v>
      </c>
    </row>
    <row r="123" spans="1:2" ht="15.75" thickBot="1">
      <c r="A123" s="2">
        <v>123</v>
      </c>
      <c r="B123" s="2">
        <v>500</v>
      </c>
    </row>
    <row r="124" spans="1:2" ht="15.75" thickBot="1">
      <c r="A124" s="2">
        <v>124</v>
      </c>
      <c r="B124" s="2">
        <v>500</v>
      </c>
    </row>
    <row r="125" spans="1:2" ht="15.75" thickBot="1">
      <c r="A125" s="2">
        <v>125</v>
      </c>
      <c r="B125" s="2">
        <v>175</v>
      </c>
    </row>
    <row r="126" spans="1:2" ht="15.75" thickBot="1">
      <c r="A126" s="2">
        <v>126</v>
      </c>
      <c r="B126" s="2">
        <v>500</v>
      </c>
    </row>
    <row r="127" spans="1:2" ht="15.75" thickBot="1">
      <c r="A127" s="2">
        <v>127</v>
      </c>
      <c r="B127" s="2">
        <v>500</v>
      </c>
    </row>
    <row r="128" spans="1:2" ht="15.75" thickBot="1">
      <c r="A128" s="2">
        <v>128</v>
      </c>
      <c r="B128" s="2">
        <v>200</v>
      </c>
    </row>
    <row r="129" spans="1:2" ht="15.75" thickBot="1">
      <c r="A129" s="2">
        <v>129</v>
      </c>
      <c r="B129" s="2">
        <v>200</v>
      </c>
    </row>
    <row r="130" spans="1:2" ht="15.75" thickBot="1">
      <c r="A130" s="2">
        <v>130</v>
      </c>
      <c r="B130" s="2">
        <v>175</v>
      </c>
    </row>
    <row r="131" spans="1:2" ht="15.75" thickBot="1">
      <c r="A131" s="2">
        <v>131</v>
      </c>
      <c r="B131" s="2">
        <v>175</v>
      </c>
    </row>
    <row r="132" spans="1:2" ht="15.75" thickBot="1">
      <c r="A132" s="2">
        <v>132</v>
      </c>
      <c r="B132" s="2">
        <v>175</v>
      </c>
    </row>
    <row r="133" spans="1:2" ht="15.75" thickBot="1">
      <c r="A133" s="2">
        <v>133</v>
      </c>
      <c r="B133" s="2">
        <v>500</v>
      </c>
    </row>
    <row r="134" spans="1:2" ht="15.75" thickBot="1">
      <c r="A134" s="2">
        <v>134</v>
      </c>
      <c r="B134" s="2">
        <v>500</v>
      </c>
    </row>
    <row r="135" spans="1:2" ht="15.75" thickBot="1">
      <c r="A135" s="2">
        <v>135</v>
      </c>
      <c r="B135" s="2">
        <v>175</v>
      </c>
    </row>
    <row r="136" spans="1:2" ht="15.75" thickBot="1">
      <c r="A136" s="2">
        <v>136</v>
      </c>
      <c r="B136" s="2">
        <v>175</v>
      </c>
    </row>
    <row r="137" spans="1:2" ht="15.75" thickBot="1">
      <c r="A137" s="2">
        <v>137</v>
      </c>
      <c r="B137" s="2">
        <v>500</v>
      </c>
    </row>
    <row r="138" spans="1:2" ht="15.75" thickBot="1">
      <c r="A138" s="2">
        <v>138</v>
      </c>
      <c r="B138" s="2">
        <v>500</v>
      </c>
    </row>
    <row r="139" spans="1:2" ht="15.75" thickBot="1">
      <c r="A139" s="2">
        <v>139</v>
      </c>
      <c r="B139" s="2">
        <v>500</v>
      </c>
    </row>
    <row r="140" spans="1:2" ht="15.75" thickBot="1">
      <c r="A140" s="2">
        <v>140</v>
      </c>
      <c r="B140" s="2">
        <v>175</v>
      </c>
    </row>
    <row r="141" spans="1:2" ht="15.75" thickBot="1">
      <c r="A141" s="2">
        <v>141</v>
      </c>
      <c r="B141" s="2">
        <v>500</v>
      </c>
    </row>
    <row r="142" spans="1:2" ht="15.75" thickBot="1">
      <c r="A142" s="2">
        <v>142</v>
      </c>
      <c r="B142" s="2">
        <v>500</v>
      </c>
    </row>
    <row r="143" spans="1:2" ht="15.75" thickBot="1">
      <c r="A143" s="2">
        <v>143</v>
      </c>
      <c r="B143" s="2">
        <v>175</v>
      </c>
    </row>
    <row r="144" spans="1:2" ht="15.75" thickBot="1">
      <c r="A144" s="2">
        <v>144</v>
      </c>
      <c r="B144" s="2">
        <v>175</v>
      </c>
    </row>
    <row r="145" spans="1:2" ht="15.75" thickBot="1">
      <c r="A145" s="2">
        <v>145</v>
      </c>
      <c r="B145" s="2">
        <v>175</v>
      </c>
    </row>
    <row r="146" spans="1:2" ht="15.75" thickBot="1">
      <c r="A146" s="2">
        <v>146</v>
      </c>
      <c r="B146" s="2">
        <v>175</v>
      </c>
    </row>
    <row r="147" spans="1:2" ht="15.75" thickBot="1">
      <c r="A147" s="2">
        <v>147</v>
      </c>
      <c r="B147" s="2">
        <v>175</v>
      </c>
    </row>
    <row r="148" spans="1:2" ht="15.75" thickBot="1">
      <c r="A148" s="2">
        <v>148</v>
      </c>
      <c r="B148" s="2">
        <v>175</v>
      </c>
    </row>
    <row r="149" spans="1:2" ht="15.75" thickBot="1">
      <c r="A149" s="2">
        <v>149</v>
      </c>
      <c r="B149" s="2">
        <v>175</v>
      </c>
    </row>
    <row r="150" spans="1:2" ht="15.75" thickBot="1">
      <c r="A150" s="2">
        <v>150</v>
      </c>
      <c r="B150" s="2">
        <v>175</v>
      </c>
    </row>
    <row r="151" spans="1:2" ht="15.75" thickBot="1">
      <c r="A151" s="2">
        <v>151</v>
      </c>
      <c r="B151" s="2">
        <v>175</v>
      </c>
    </row>
    <row r="152" spans="1:2" ht="15.75" thickBot="1">
      <c r="A152" s="2">
        <v>152</v>
      </c>
      <c r="B152" s="2">
        <v>175</v>
      </c>
    </row>
    <row r="153" spans="1:2" ht="15.75" thickBot="1">
      <c r="A153" s="2">
        <v>153</v>
      </c>
      <c r="B153" s="3">
        <v>200</v>
      </c>
    </row>
    <row r="154" spans="1:2" ht="15.75" thickBot="1">
      <c r="A154" s="2">
        <v>154</v>
      </c>
      <c r="B154" s="2">
        <v>175</v>
      </c>
    </row>
    <row r="155" spans="1:2" ht="15.75" thickBot="1">
      <c r="A155" s="2">
        <v>155</v>
      </c>
      <c r="B155" s="2">
        <v>175</v>
      </c>
    </row>
    <row r="156" spans="1:2" ht="15.75" thickBot="1">
      <c r="A156" s="2">
        <v>156</v>
      </c>
      <c r="B156" s="2">
        <v>175</v>
      </c>
    </row>
    <row r="157" spans="1:2" ht="15.75" thickBot="1">
      <c r="A157" s="2">
        <v>157</v>
      </c>
      <c r="B157" s="2">
        <v>175</v>
      </c>
    </row>
    <row r="158" spans="1:2" ht="15.75" thickBot="1">
      <c r="A158" s="2">
        <v>158</v>
      </c>
      <c r="B158" s="2">
        <v>175</v>
      </c>
    </row>
    <row r="159" spans="1:2" ht="15.75" thickBot="1">
      <c r="A159" s="2">
        <v>159</v>
      </c>
      <c r="B159" s="2">
        <v>175</v>
      </c>
    </row>
    <row r="160" spans="1:2" ht="15.75" thickBot="1">
      <c r="A160" s="2">
        <v>160</v>
      </c>
      <c r="B160" s="2">
        <v>175</v>
      </c>
    </row>
    <row r="161" spans="1:2" ht="15.75" thickBot="1">
      <c r="A161" s="2">
        <v>161</v>
      </c>
      <c r="B161" s="2">
        <v>175</v>
      </c>
    </row>
    <row r="162" spans="1:2" ht="15.75" thickBot="1">
      <c r="A162" s="2">
        <v>162</v>
      </c>
      <c r="B162" s="2">
        <v>175</v>
      </c>
    </row>
    <row r="163" spans="1:2" ht="15.75" thickBot="1">
      <c r="A163" s="2">
        <v>163</v>
      </c>
      <c r="B163" s="2">
        <v>500</v>
      </c>
    </row>
    <row r="164" spans="1:2" ht="15.75" thickBot="1">
      <c r="A164" s="2">
        <v>164</v>
      </c>
      <c r="B164" s="2">
        <v>175</v>
      </c>
    </row>
    <row r="165" spans="1:2" ht="15.75" thickBot="1">
      <c r="A165" s="2">
        <v>165</v>
      </c>
      <c r="B165" s="2">
        <v>175</v>
      </c>
    </row>
    <row r="166" spans="1:2" ht="15.75" thickBot="1">
      <c r="A166" s="2">
        <v>166</v>
      </c>
      <c r="B166" s="2">
        <v>175</v>
      </c>
    </row>
    <row r="167" spans="1:2" ht="15.75" thickBot="1">
      <c r="A167" s="2">
        <v>167</v>
      </c>
      <c r="B167" s="2">
        <v>175</v>
      </c>
    </row>
    <row r="168" spans="1:2" ht="15.75" thickBot="1">
      <c r="A168" s="2">
        <v>168</v>
      </c>
      <c r="B168" s="2">
        <v>175</v>
      </c>
    </row>
    <row r="169" spans="1:2" ht="15.75" thickBot="1">
      <c r="A169" s="1">
        <v>169</v>
      </c>
      <c r="B169" s="1">
        <v>175</v>
      </c>
    </row>
    <row r="170" spans="1:2" ht="15.75" thickBot="1">
      <c r="A170" s="2">
        <v>170</v>
      </c>
      <c r="B170" s="2">
        <v>175</v>
      </c>
    </row>
    <row r="171" spans="1:2" ht="15.75" thickBot="1">
      <c r="A171" s="2">
        <v>171</v>
      </c>
      <c r="B171" s="2">
        <v>175</v>
      </c>
    </row>
    <row r="172" spans="1:2" ht="15.75" thickBot="1">
      <c r="A172" s="2">
        <v>172</v>
      </c>
      <c r="B172" s="2">
        <v>175</v>
      </c>
    </row>
    <row r="173" spans="1:2" ht="15.75" thickBot="1">
      <c r="A173" s="2">
        <v>173</v>
      </c>
      <c r="B173" s="2">
        <v>175</v>
      </c>
    </row>
    <row r="174" spans="1:2" ht="15.75" thickBot="1">
      <c r="A174" s="2">
        <v>174</v>
      </c>
      <c r="B174" s="2">
        <v>175</v>
      </c>
    </row>
    <row r="175" spans="1:2" ht="15.75" thickBot="1">
      <c r="A175" s="2">
        <v>175</v>
      </c>
      <c r="B175" s="2">
        <v>175</v>
      </c>
    </row>
    <row r="176" spans="1:2" ht="15.75" thickBot="1">
      <c r="A176" s="2">
        <v>176</v>
      </c>
      <c r="B176" s="2">
        <v>175</v>
      </c>
    </row>
    <row r="177" spans="1:2" ht="15.75" thickBot="1">
      <c r="A177" s="2">
        <v>177</v>
      </c>
      <c r="B177" s="2">
        <v>175</v>
      </c>
    </row>
    <row r="178" spans="1:2" ht="15.75" thickBot="1">
      <c r="A178" s="2">
        <v>178</v>
      </c>
      <c r="B178" s="2">
        <v>175</v>
      </c>
    </row>
    <row r="179" spans="1:2" ht="15.75" thickBot="1">
      <c r="A179" s="2">
        <v>179</v>
      </c>
      <c r="B179" s="2">
        <v>500</v>
      </c>
    </row>
    <row r="180" spans="1:2" ht="15.75" thickBot="1">
      <c r="A180" s="2">
        <v>180</v>
      </c>
      <c r="B180" s="2">
        <v>175</v>
      </c>
    </row>
    <row r="181" spans="1:2" ht="15.75" thickBot="1">
      <c r="A181" s="2">
        <v>181</v>
      </c>
      <c r="B181" s="2">
        <v>175</v>
      </c>
    </row>
    <row r="182" spans="1:2" ht="15.75" thickBot="1">
      <c r="A182" s="2">
        <v>182</v>
      </c>
      <c r="B182" s="2">
        <v>175</v>
      </c>
    </row>
    <row r="183" spans="1:2" ht="15.75" thickBot="1">
      <c r="A183" s="2">
        <v>183</v>
      </c>
      <c r="B183" s="2">
        <v>500</v>
      </c>
    </row>
    <row r="184" spans="1:2" ht="15.75" thickBot="1">
      <c r="A184" s="2">
        <v>184</v>
      </c>
      <c r="B184" s="2">
        <v>175</v>
      </c>
    </row>
    <row r="185" spans="1:2" ht="15.75" thickBot="1">
      <c r="A185" s="2">
        <v>185</v>
      </c>
      <c r="B185" s="2">
        <v>175</v>
      </c>
    </row>
    <row r="186" spans="1:2" ht="15.75" thickBot="1">
      <c r="A186" s="2">
        <v>186</v>
      </c>
      <c r="B186" s="2">
        <v>175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58" workbookViewId="0">
      <selection activeCell="K11" sqref="K11"/>
    </sheetView>
  </sheetViews>
  <sheetFormatPr defaultRowHeight="15"/>
  <sheetData>
    <row r="1" spans="1:2">
      <c r="A1">
        <v>1</v>
      </c>
      <c r="B1">
        <v>1.4502809E-2</v>
      </c>
    </row>
    <row r="2" spans="1:2">
      <c r="A2">
        <v>2</v>
      </c>
      <c r="B2">
        <v>5.6870079999999995E-3</v>
      </c>
    </row>
    <row r="3" spans="1:2">
      <c r="A3">
        <v>3</v>
      </c>
      <c r="B3">
        <v>1.1090068E-2</v>
      </c>
    </row>
    <row r="4" spans="1:2">
      <c r="A4">
        <v>4</v>
      </c>
      <c r="B4">
        <v>8.5318519999999995E-3</v>
      </c>
    </row>
    <row r="5" spans="1:2">
      <c r="A5">
        <v>6</v>
      </c>
      <c r="B5">
        <v>1.4786756999999999E-2</v>
      </c>
    </row>
    <row r="6" spans="1:2">
      <c r="A6">
        <v>7</v>
      </c>
      <c r="B6">
        <v>5.4030599999999995E-3</v>
      </c>
    </row>
    <row r="7" spans="1:2">
      <c r="A7">
        <v>11</v>
      </c>
      <c r="B7">
        <v>1.9905868E-2</v>
      </c>
    </row>
    <row r="8" spans="1:2">
      <c r="A8">
        <v>12</v>
      </c>
      <c r="B8">
        <v>1.3364335999999999E-2</v>
      </c>
    </row>
    <row r="9" spans="1:2">
      <c r="A9">
        <v>13</v>
      </c>
      <c r="B9">
        <v>9.6676460000000002E-3</v>
      </c>
    </row>
    <row r="10" spans="1:2">
      <c r="A10">
        <v>14</v>
      </c>
      <c r="B10">
        <v>3.9806380000000008E-3</v>
      </c>
    </row>
    <row r="11" spans="1:2">
      <c r="A11">
        <v>15</v>
      </c>
      <c r="B11">
        <v>2.5592877E-2</v>
      </c>
    </row>
    <row r="12" spans="1:2">
      <c r="A12">
        <v>16</v>
      </c>
      <c r="B12">
        <v>7.1094299999999999E-3</v>
      </c>
    </row>
    <row r="13" spans="1:2">
      <c r="A13">
        <v>17</v>
      </c>
      <c r="B13">
        <v>3.128792E-3</v>
      </c>
    </row>
    <row r="14" spans="1:2">
      <c r="A14">
        <v>18</v>
      </c>
      <c r="B14">
        <v>1.7061025E-2</v>
      </c>
    </row>
    <row r="15" spans="1:2">
      <c r="A15">
        <v>19</v>
      </c>
      <c r="B15">
        <v>1.2796438E-2</v>
      </c>
    </row>
    <row r="16" spans="1:2">
      <c r="A16">
        <v>20</v>
      </c>
      <c r="B16">
        <v>5.119111E-3</v>
      </c>
    </row>
    <row r="17" spans="1:2">
      <c r="A17">
        <v>21</v>
      </c>
      <c r="B17">
        <v>3.9806380000000008E-3</v>
      </c>
    </row>
    <row r="18" spans="1:2">
      <c r="A18">
        <v>22</v>
      </c>
      <c r="B18">
        <v>2.844844E-3</v>
      </c>
    </row>
    <row r="19" spans="1:2">
      <c r="A19">
        <v>23</v>
      </c>
      <c r="B19">
        <v>1.9903190000000004E-3</v>
      </c>
    </row>
    <row r="20" spans="1:2">
      <c r="A20">
        <v>27</v>
      </c>
      <c r="B20">
        <v>1.7631601E-2</v>
      </c>
    </row>
    <row r="21" spans="1:2">
      <c r="A21">
        <v>28</v>
      </c>
      <c r="B21">
        <v>4.8351619999999996E-3</v>
      </c>
    </row>
    <row r="22" spans="1:2">
      <c r="A22">
        <v>29</v>
      </c>
      <c r="B22">
        <v>6.8254809999999996E-3</v>
      </c>
    </row>
    <row r="23" spans="1:2">
      <c r="A23">
        <v>31</v>
      </c>
      <c r="B23">
        <v>1.2228540999999999E-2</v>
      </c>
    </row>
    <row r="24" spans="1:2">
      <c r="A24">
        <v>32</v>
      </c>
      <c r="B24">
        <v>1.6777075999999998E-2</v>
      </c>
    </row>
    <row r="25" spans="1:2">
      <c r="A25">
        <v>33</v>
      </c>
      <c r="B25">
        <v>6.5415329999999995E-3</v>
      </c>
    </row>
    <row r="26" spans="1:2">
      <c r="A26">
        <v>34</v>
      </c>
      <c r="B26">
        <v>1.6777075999999998E-2</v>
      </c>
    </row>
    <row r="27" spans="1:2">
      <c r="A27">
        <v>35</v>
      </c>
      <c r="B27">
        <v>9.3836980000000011E-3</v>
      </c>
    </row>
    <row r="28" spans="1:2">
      <c r="A28">
        <v>36</v>
      </c>
      <c r="B28">
        <v>8.8157999999999986E-3</v>
      </c>
    </row>
    <row r="29" spans="1:2">
      <c r="A29">
        <v>39</v>
      </c>
      <c r="B29">
        <v>7.2326529999999995E-3</v>
      </c>
    </row>
    <row r="30" spans="1:2">
      <c r="A30">
        <v>40</v>
      </c>
      <c r="B30">
        <v>5.3575210000000005E-3</v>
      </c>
    </row>
    <row r="31" spans="1:2">
      <c r="A31">
        <v>41</v>
      </c>
      <c r="B31">
        <v>9.9114130000000009E-3</v>
      </c>
    </row>
    <row r="32" spans="1:2">
      <c r="A32">
        <v>42</v>
      </c>
      <c r="B32">
        <v>9.9114130000000009E-3</v>
      </c>
    </row>
    <row r="33" spans="1:2">
      <c r="A33">
        <v>43</v>
      </c>
      <c r="B33">
        <v>4.8217690000000001E-3</v>
      </c>
    </row>
    <row r="34" spans="1:2">
      <c r="A34">
        <v>44</v>
      </c>
      <c r="B34">
        <v>4.2860170000000005E-3</v>
      </c>
    </row>
    <row r="35" spans="1:2">
      <c r="A35">
        <v>45</v>
      </c>
      <c r="B35">
        <v>1.419743E-2</v>
      </c>
    </row>
    <row r="36" spans="1:2">
      <c r="A36">
        <v>46</v>
      </c>
      <c r="B36">
        <v>7.5005290000000006E-3</v>
      </c>
    </row>
    <row r="37" spans="1:2">
      <c r="A37">
        <v>47</v>
      </c>
      <c r="B37">
        <v>9.1077850000000002E-3</v>
      </c>
    </row>
    <row r="38" spans="1:2">
      <c r="A38">
        <v>48</v>
      </c>
      <c r="B38">
        <v>5.3575210000000005E-3</v>
      </c>
    </row>
    <row r="39" spans="1:2">
      <c r="A39">
        <v>49</v>
      </c>
      <c r="B39">
        <v>2.3305214999999997E-2</v>
      </c>
    </row>
    <row r="40" spans="1:2">
      <c r="A40">
        <v>50</v>
      </c>
      <c r="B40">
        <v>4.5538929999999998E-3</v>
      </c>
    </row>
    <row r="41" spans="1:2">
      <c r="A41">
        <v>51</v>
      </c>
      <c r="B41">
        <v>4.5538929999999998E-3</v>
      </c>
    </row>
    <row r="42" spans="1:2">
      <c r="A42">
        <v>52</v>
      </c>
      <c r="B42">
        <v>4.8217690000000001E-3</v>
      </c>
    </row>
    <row r="43" spans="1:2">
      <c r="A43">
        <v>53</v>
      </c>
      <c r="B43">
        <v>6.1611489999999994E-3</v>
      </c>
    </row>
    <row r="44" spans="1:2">
      <c r="A44">
        <v>54</v>
      </c>
      <c r="B44">
        <v>3.0269992000000003E-2</v>
      </c>
    </row>
    <row r="45" spans="1:2">
      <c r="A45">
        <v>55</v>
      </c>
      <c r="B45">
        <v>1.6876189999999999E-2</v>
      </c>
    </row>
    <row r="46" spans="1:2">
      <c r="A46">
        <v>56</v>
      </c>
      <c r="B46">
        <v>2.2501587E-2</v>
      </c>
    </row>
    <row r="47" spans="1:2">
      <c r="A47">
        <v>57</v>
      </c>
      <c r="B47">
        <v>3.2145120000000001E-3</v>
      </c>
    </row>
    <row r="48" spans="1:2">
      <c r="A48">
        <v>58</v>
      </c>
      <c r="B48">
        <v>3.2145120000000001E-3</v>
      </c>
    </row>
    <row r="49" spans="1:2">
      <c r="A49">
        <v>59</v>
      </c>
      <c r="B49">
        <v>7.4201662000000002E-2</v>
      </c>
    </row>
    <row r="50" spans="1:2">
      <c r="A50">
        <v>60</v>
      </c>
      <c r="B50">
        <v>2.0894331000000002E-2</v>
      </c>
    </row>
    <row r="51" spans="1:2">
      <c r="A51">
        <v>62</v>
      </c>
      <c r="B51">
        <v>2.0626455000000002E-2</v>
      </c>
    </row>
    <row r="52" spans="1:2">
      <c r="A52">
        <v>66</v>
      </c>
      <c r="B52">
        <v>1.0447165E-2</v>
      </c>
    </row>
    <row r="53" spans="1:2">
      <c r="A53">
        <v>67</v>
      </c>
      <c r="B53">
        <v>7.5005290000000006E-3</v>
      </c>
    </row>
    <row r="54" spans="1:2">
      <c r="A54">
        <v>70</v>
      </c>
      <c r="B54">
        <v>1.7679818E-2</v>
      </c>
    </row>
    <row r="55" spans="1:2">
      <c r="A55">
        <v>74</v>
      </c>
      <c r="B55">
        <v>1.8215571E-2</v>
      </c>
    </row>
    <row r="56" spans="1:2">
      <c r="A56">
        <v>75</v>
      </c>
      <c r="B56">
        <v>1.2590173999999999E-2</v>
      </c>
    </row>
    <row r="57" spans="1:2">
      <c r="A57">
        <v>76</v>
      </c>
      <c r="B57">
        <v>1.8215571E-2</v>
      </c>
    </row>
    <row r="58" spans="1:2">
      <c r="A58">
        <v>77</v>
      </c>
      <c r="B58">
        <v>1.6340437999999999E-2</v>
      </c>
    </row>
    <row r="59" spans="1:2">
      <c r="A59">
        <v>78</v>
      </c>
      <c r="B59">
        <v>1.9019198999999997E-2</v>
      </c>
    </row>
    <row r="60" spans="1:2">
      <c r="A60">
        <v>79</v>
      </c>
      <c r="B60">
        <v>1.0447165E-2</v>
      </c>
    </row>
    <row r="61" spans="1:2">
      <c r="A61">
        <v>80</v>
      </c>
      <c r="B61">
        <v>3.4823884999999999E-2</v>
      </c>
    </row>
    <row r="62" spans="1:2">
      <c r="A62">
        <v>82</v>
      </c>
      <c r="B62">
        <v>1.4465305999999999E-2</v>
      </c>
    </row>
    <row r="63" spans="1:2">
      <c r="A63">
        <v>83</v>
      </c>
      <c r="B63">
        <v>5.3575210000000005E-3</v>
      </c>
    </row>
    <row r="64" spans="1:2">
      <c r="A64">
        <v>84</v>
      </c>
      <c r="B64">
        <v>2.9466360000000003E-3</v>
      </c>
    </row>
    <row r="65" spans="1:2">
      <c r="A65">
        <v>85</v>
      </c>
      <c r="B65">
        <v>6.4290250000000005E-3</v>
      </c>
    </row>
    <row r="66" spans="1:2">
      <c r="A66">
        <v>86</v>
      </c>
      <c r="B66">
        <v>5.6253969999999999E-3</v>
      </c>
    </row>
    <row r="67" spans="1:2">
      <c r="A67">
        <v>88</v>
      </c>
      <c r="B67">
        <v>1.2858050000000001E-2</v>
      </c>
    </row>
    <row r="68" spans="1:2">
      <c r="A68">
        <v>90</v>
      </c>
      <c r="B68">
        <v>2.0894331000000002E-2</v>
      </c>
    </row>
    <row r="69" spans="1:2">
      <c r="A69">
        <v>92</v>
      </c>
      <c r="B69">
        <v>1.7411942E-2</v>
      </c>
    </row>
    <row r="70" spans="1:2">
      <c r="A70">
        <v>93</v>
      </c>
      <c r="B70">
        <v>3.2145120000000001E-3</v>
      </c>
    </row>
    <row r="71" spans="1:2">
      <c r="A71">
        <v>94</v>
      </c>
      <c r="B71">
        <v>8.0362809999999993E-3</v>
      </c>
    </row>
    <row r="72" spans="1:2">
      <c r="A72">
        <v>95</v>
      </c>
      <c r="B72">
        <v>1.1250794E-2</v>
      </c>
    </row>
    <row r="73" spans="1:2">
      <c r="A73">
        <v>96</v>
      </c>
      <c r="B73">
        <v>1.0179288999999999E-2</v>
      </c>
    </row>
    <row r="74" spans="1:2">
      <c r="A74">
        <v>97</v>
      </c>
      <c r="B74">
        <v>4.0181409999999994E-3</v>
      </c>
    </row>
    <row r="75" spans="1:2">
      <c r="A75">
        <v>98</v>
      </c>
      <c r="B75">
        <v>9.1077850000000002E-3</v>
      </c>
    </row>
    <row r="76" spans="1:2">
      <c r="A76">
        <v>100</v>
      </c>
      <c r="B76">
        <v>9.9114130000000009E-3</v>
      </c>
    </row>
    <row r="77" spans="1:2">
      <c r="A77">
        <v>101</v>
      </c>
      <c r="B77">
        <v>5.8932730000000001E-3</v>
      </c>
    </row>
    <row r="78" spans="1:2">
      <c r="A78">
        <v>102</v>
      </c>
      <c r="B78">
        <v>1.33938E-3</v>
      </c>
    </row>
    <row r="79" spans="1:2">
      <c r="A79">
        <v>103</v>
      </c>
      <c r="B79">
        <v>6.1611489999999994E-3</v>
      </c>
    </row>
    <row r="80" spans="1:2">
      <c r="A80">
        <v>104</v>
      </c>
      <c r="B80">
        <v>1.0179288999999999E-2</v>
      </c>
    </row>
    <row r="81" spans="1:2">
      <c r="A81">
        <v>105</v>
      </c>
      <c r="B81">
        <v>8.3041569999999995E-3</v>
      </c>
    </row>
    <row r="82" spans="1:2">
      <c r="A82">
        <v>106</v>
      </c>
      <c r="B82">
        <v>1.151867E-2</v>
      </c>
    </row>
    <row r="83" spans="1:2">
      <c r="A83">
        <v>107</v>
      </c>
      <c r="B83">
        <v>7.5005290000000006E-3</v>
      </c>
    </row>
    <row r="84" spans="1:2">
      <c r="A84">
        <v>108</v>
      </c>
      <c r="B84">
        <v>5.3575200000000002E-4</v>
      </c>
    </row>
    <row r="85" spans="1:2">
      <c r="A85">
        <v>109</v>
      </c>
      <c r="B85">
        <v>2.1430080000000001E-3</v>
      </c>
    </row>
    <row r="86" spans="1:2">
      <c r="A86">
        <v>110</v>
      </c>
      <c r="B86">
        <v>1.0447165E-2</v>
      </c>
    </row>
    <row r="87" spans="1:2">
      <c r="A87">
        <v>112</v>
      </c>
      <c r="B87">
        <v>6.6969009999999999E-3</v>
      </c>
    </row>
    <row r="88" spans="1:2">
      <c r="A88">
        <v>114</v>
      </c>
      <c r="B88">
        <v>2.2742680000000003E-3</v>
      </c>
    </row>
    <row r="89" spans="1:2">
      <c r="A89">
        <v>115</v>
      </c>
      <c r="B89">
        <v>6.2549049999999998E-3</v>
      </c>
    </row>
    <row r="90" spans="1:2">
      <c r="A90">
        <v>117</v>
      </c>
      <c r="B90">
        <v>5.6870079999999995E-3</v>
      </c>
    </row>
    <row r="91" spans="1:2">
      <c r="A91">
        <v>118</v>
      </c>
      <c r="B91">
        <v>8.839909E-3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39" sqref="G39"/>
    </sheetView>
  </sheetViews>
  <sheetFormatPr defaultRowHeight="15"/>
  <sheetData>
    <row r="1" spans="1:3">
      <c r="A1" s="7">
        <v>9</v>
      </c>
      <c r="B1" s="7">
        <v>10</v>
      </c>
      <c r="C1" s="7">
        <v>20</v>
      </c>
    </row>
    <row r="2" spans="1:3">
      <c r="A2" s="7">
        <v>9</v>
      </c>
      <c r="B2" s="7">
        <v>11</v>
      </c>
      <c r="C2" s="7">
        <v>25</v>
      </c>
    </row>
    <row r="3" spans="1:3">
      <c r="A3" s="7">
        <v>9</v>
      </c>
      <c r="B3" s="7">
        <v>8</v>
      </c>
      <c r="C3" s="7">
        <v>45</v>
      </c>
    </row>
    <row r="4" spans="1:3">
      <c r="A4" s="7">
        <v>7</v>
      </c>
      <c r="B4" s="7">
        <v>6</v>
      </c>
      <c r="C4" s="7">
        <v>20</v>
      </c>
    </row>
    <row r="5" spans="1:3">
      <c r="A5" s="7">
        <v>6</v>
      </c>
      <c r="B5" s="7">
        <v>5</v>
      </c>
      <c r="C5" s="7">
        <v>10</v>
      </c>
    </row>
    <row r="6" spans="1:3">
      <c r="A6" s="7">
        <v>2</v>
      </c>
      <c r="B6" s="7">
        <v>5</v>
      </c>
      <c r="C6" s="7">
        <v>10</v>
      </c>
    </row>
    <row r="7" spans="1:3">
      <c r="A7" s="7">
        <v>2</v>
      </c>
      <c r="B7" s="7">
        <v>3</v>
      </c>
      <c r="C7" s="7">
        <v>16</v>
      </c>
    </row>
    <row r="8" spans="1:3">
      <c r="A8" s="7">
        <v>3</v>
      </c>
      <c r="B8" s="7">
        <v>12</v>
      </c>
      <c r="C8" s="7">
        <v>25</v>
      </c>
    </row>
    <row r="9" spans="1:3">
      <c r="A9" s="7">
        <v>12</v>
      </c>
      <c r="B9" s="7">
        <v>14</v>
      </c>
      <c r="C9" s="7">
        <v>20</v>
      </c>
    </row>
    <row r="10" spans="1:3">
      <c r="A10" s="7">
        <v>13</v>
      </c>
      <c r="B10" s="7">
        <v>14</v>
      </c>
      <c r="C10" s="7">
        <v>23</v>
      </c>
    </row>
    <row r="11" spans="1:3">
      <c r="A11" s="7">
        <v>4</v>
      </c>
      <c r="B11" s="7">
        <v>3</v>
      </c>
      <c r="C11" s="7">
        <v>10</v>
      </c>
    </row>
    <row r="12" spans="1:3">
      <c r="A12" s="7">
        <v>6</v>
      </c>
      <c r="B12" s="7">
        <v>13</v>
      </c>
      <c r="C12" s="7">
        <v>25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9" sqref="E9"/>
    </sheetView>
  </sheetViews>
  <sheetFormatPr defaultRowHeight="15"/>
  <sheetData>
    <row r="1" spans="1:5">
      <c r="B1" t="s">
        <v>19</v>
      </c>
      <c r="C1" t="s">
        <v>20</v>
      </c>
      <c r="D1" t="s">
        <v>16</v>
      </c>
      <c r="E1" t="s">
        <v>21</v>
      </c>
    </row>
    <row r="2" spans="1:5">
      <c r="A2" s="10">
        <v>1</v>
      </c>
      <c r="B2" s="9">
        <v>1000</v>
      </c>
      <c r="C2" s="9">
        <v>8000</v>
      </c>
      <c r="D2" s="9">
        <v>1</v>
      </c>
      <c r="E2" s="8">
        <v>1</v>
      </c>
    </row>
    <row r="3" spans="1:5">
      <c r="A3" s="10">
        <v>2</v>
      </c>
      <c r="B3" s="9">
        <v>1500</v>
      </c>
      <c r="C3" s="9">
        <v>8000</v>
      </c>
      <c r="D3" s="9">
        <v>4</v>
      </c>
      <c r="E3" s="8">
        <v>1</v>
      </c>
    </row>
    <row r="4" spans="1:5">
      <c r="A4" s="10">
        <v>3</v>
      </c>
      <c r="B4" s="9">
        <v>1500</v>
      </c>
      <c r="C4" s="9">
        <v>18000</v>
      </c>
      <c r="D4" s="9">
        <v>9</v>
      </c>
      <c r="E4" s="8">
        <v>1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9" sqref="F9"/>
    </sheetView>
  </sheetViews>
  <sheetFormatPr defaultRowHeight="15"/>
  <cols>
    <col min="7" max="7" width="9.140625" customWidth="1"/>
  </cols>
  <sheetData>
    <row r="1" spans="1:9">
      <c r="B1" t="s">
        <v>22</v>
      </c>
      <c r="C1" t="s">
        <v>23</v>
      </c>
      <c r="D1" t="s">
        <v>24</v>
      </c>
      <c r="H1" t="s">
        <v>41</v>
      </c>
      <c r="I1" t="s">
        <v>42</v>
      </c>
    </row>
    <row r="2" spans="1:9">
      <c r="A2" s="11">
        <v>1</v>
      </c>
      <c r="B2" s="7">
        <v>120</v>
      </c>
      <c r="C2" s="7">
        <v>150</v>
      </c>
      <c r="D2">
        <v>0</v>
      </c>
      <c r="H2">
        <v>4</v>
      </c>
      <c r="I2" s="12">
        <v>10</v>
      </c>
    </row>
    <row r="3" spans="1:9">
      <c r="A3" s="11">
        <v>2</v>
      </c>
      <c r="B3" s="7">
        <v>250</v>
      </c>
      <c r="C3" s="7">
        <v>300</v>
      </c>
      <c r="D3">
        <v>0</v>
      </c>
      <c r="H3">
        <v>6</v>
      </c>
      <c r="I3" s="12">
        <v>8</v>
      </c>
    </row>
    <row r="4" spans="1:9">
      <c r="A4" s="11">
        <v>3</v>
      </c>
      <c r="B4" s="7">
        <v>220</v>
      </c>
      <c r="C4" s="7">
        <v>250</v>
      </c>
      <c r="D4">
        <v>2000</v>
      </c>
      <c r="H4">
        <v>8</v>
      </c>
      <c r="I4" s="12">
        <v>14</v>
      </c>
    </row>
    <row r="5" spans="1:9">
      <c r="A5" s="11">
        <v>4</v>
      </c>
      <c r="B5" s="7">
        <v>360</v>
      </c>
      <c r="C5" s="7">
        <v>400</v>
      </c>
      <c r="D5">
        <v>0</v>
      </c>
      <c r="H5">
        <v>10</v>
      </c>
      <c r="I5" s="12">
        <v>11</v>
      </c>
    </row>
    <row r="6" spans="1:9">
      <c r="A6" s="11">
        <v>5</v>
      </c>
      <c r="B6" s="7">
        <v>220</v>
      </c>
      <c r="C6" s="7">
        <v>250</v>
      </c>
      <c r="D6">
        <v>3000</v>
      </c>
      <c r="H6">
        <v>12</v>
      </c>
      <c r="I6" s="12">
        <v>5</v>
      </c>
    </row>
    <row r="7" spans="1:9">
      <c r="A7" s="11">
        <v>6</v>
      </c>
      <c r="B7" s="7">
        <v>230</v>
      </c>
      <c r="C7" s="7">
        <v>250</v>
      </c>
      <c r="D7">
        <v>0</v>
      </c>
      <c r="H7">
        <v>15</v>
      </c>
      <c r="I7" s="12">
        <v>5</v>
      </c>
    </row>
    <row r="8" spans="1:9">
      <c r="A8" s="11">
        <v>7</v>
      </c>
      <c r="B8" s="7">
        <v>280</v>
      </c>
      <c r="C8" s="7">
        <v>320</v>
      </c>
      <c r="D8">
        <v>0</v>
      </c>
      <c r="H8">
        <v>18</v>
      </c>
      <c r="I8" s="12">
        <v>14</v>
      </c>
    </row>
    <row r="9" spans="1:9">
      <c r="A9" s="11">
        <v>8</v>
      </c>
      <c r="B9" s="7">
        <v>130</v>
      </c>
      <c r="C9" s="7">
        <v>180</v>
      </c>
      <c r="D9">
        <v>0</v>
      </c>
      <c r="H9">
        <v>19</v>
      </c>
      <c r="I9" s="12">
        <v>14</v>
      </c>
    </row>
    <row r="10" spans="1:9">
      <c r="A10" s="11">
        <v>9</v>
      </c>
      <c r="B10" s="7">
        <v>180</v>
      </c>
      <c r="C10" s="7">
        <v>220</v>
      </c>
      <c r="D10">
        <v>0</v>
      </c>
      <c r="H10">
        <v>24</v>
      </c>
      <c r="I10" s="12">
        <v>11</v>
      </c>
    </row>
    <row r="11" spans="1:9">
      <c r="A11" s="11">
        <v>10</v>
      </c>
      <c r="B11" s="7">
        <v>130</v>
      </c>
      <c r="C11" s="7">
        <v>200</v>
      </c>
      <c r="D11">
        <v>1500</v>
      </c>
      <c r="H11">
        <v>25</v>
      </c>
      <c r="I11" s="12">
        <v>12</v>
      </c>
    </row>
    <row r="12" spans="1:9">
      <c r="A12" s="11">
        <v>11</v>
      </c>
      <c r="B12" s="7">
        <v>130</v>
      </c>
      <c r="C12" s="7">
        <v>200</v>
      </c>
      <c r="D12">
        <v>2000</v>
      </c>
    </row>
    <row r="13" spans="1:9">
      <c r="A13" s="11">
        <v>12</v>
      </c>
      <c r="B13" s="7">
        <v>190</v>
      </c>
      <c r="C13" s="7">
        <v>220</v>
      </c>
      <c r="D13">
        <v>0</v>
      </c>
    </row>
    <row r="14" spans="1:9">
      <c r="A14" s="11">
        <v>13</v>
      </c>
      <c r="B14" s="7">
        <v>200</v>
      </c>
      <c r="C14" s="7">
        <v>220</v>
      </c>
      <c r="D14">
        <v>0</v>
      </c>
    </row>
    <row r="15" spans="1:9">
      <c r="A15" s="11">
        <v>14</v>
      </c>
      <c r="B15" s="7">
        <v>170</v>
      </c>
      <c r="C15" s="7">
        <v>195</v>
      </c>
      <c r="D15">
        <v>7000</v>
      </c>
    </row>
    <row r="22" spans="10:11">
      <c r="J22" s="13"/>
      <c r="K22" s="13"/>
    </row>
    <row r="23" spans="10:11">
      <c r="J23" s="13"/>
      <c r="K23" s="13"/>
    </row>
    <row r="24" spans="10:11">
      <c r="J24" s="13"/>
      <c r="K24" s="13"/>
    </row>
    <row r="25" spans="10:11">
      <c r="J25" s="13"/>
      <c r="K25" s="13"/>
    </row>
    <row r="26" spans="10:11">
      <c r="J26" s="13"/>
      <c r="K26" s="13"/>
    </row>
    <row r="27" spans="10:11">
      <c r="J27" s="13"/>
      <c r="K27" s="13"/>
    </row>
    <row r="28" spans="10:11">
      <c r="J28" s="13"/>
      <c r="K28" s="13"/>
    </row>
    <row r="29" spans="10:11">
      <c r="J29" s="13"/>
      <c r="K29" s="1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coal</vt:lpstr>
      <vt:lpstr>gas</vt:lpstr>
      <vt:lpstr>eload</vt:lpstr>
      <vt:lpstr>compressor</vt:lpstr>
      <vt:lpstr>plmax</vt:lpstr>
      <vt:lpstr>eratio</vt:lpstr>
      <vt:lpstr>cmn</vt:lpstr>
      <vt:lpstr>gass</vt:lpstr>
      <vt:lpstr>gb</vt:lpstr>
      <vt:lpstr>fu</vt:lpstr>
      <vt:lpstr>hload</vt:lpstr>
      <vt:lpstr>parameters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2016-01-20T20:51:50Z</dcterms:modified>
</cp:coreProperties>
</file>